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ases alloted to AAA\Future Supply chain Solution Ltd\CLAIMS\ibbi claim upload\"/>
    </mc:Choice>
  </mc:AlternateContent>
  <bookViews>
    <workbookView xWindow="0" yWindow="0" windowWidth="20490" windowHeight="7755"/>
  </bookViews>
  <sheets>
    <sheet name="Annexure–8" sheetId="1" r:id="rId1"/>
  </sheets>
  <definedNames>
    <definedName name="_xlnm._FilterDatabase" localSheetId="0" hidden="1">Annexure–8!$A$7:$O$153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3" i="1" l="1"/>
  <c r="M153" i="1"/>
  <c r="E153" i="1"/>
  <c r="D153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</calcChain>
</file>

<file path=xl/sharedStrings.xml><?xml version="1.0" encoding="utf-8"?>
<sst xmlns="http://schemas.openxmlformats.org/spreadsheetml/2006/main" count="1200" uniqueCount="184">
  <si>
    <t>Annexure–8</t>
  </si>
  <si>
    <t xml:space="preserve">Name of the corporate debtor: </t>
  </si>
  <si>
    <t xml:space="preserve">Future Supply Chain Solution Ltd. </t>
  </si>
  <si>
    <t>Date of commencement of CIRP:</t>
  </si>
  <si>
    <t>List of creditors as on:</t>
  </si>
  <si>
    <t>List of operational creditors (Other than Workmen and Employees and Government Dues)</t>
  </si>
  <si>
    <t>(Amount in Rs)</t>
  </si>
  <si>
    <t>Sl. No</t>
  </si>
  <si>
    <t>Name of creditor</t>
  </si>
  <si>
    <t>Details of claim received</t>
  </si>
  <si>
    <t>Details of claim admitted</t>
  </si>
  <si>
    <t>Amount of contingent claim</t>
  </si>
  <si>
    <t>Amount of any mutual dues, that may be set-off</t>
  </si>
  <si>
    <t>Amount of claim not admitted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</si>
  <si>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</si>
  <si>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</si>
  <si>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</si>
  <si>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</si>
  <si>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</si>
  <si>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</si>
  <si>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</si>
  <si>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</si>
  <si>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party?</t>
  </si>
  <si>
    <t>% of voting share in CoC</t>
  </si>
  <si>
    <t>AB CARTRIDGE PRIVATE LIMITED</t>
  </si>
  <si>
    <t>Unsecured</t>
  </si>
  <si>
    <t>No</t>
  </si>
  <si>
    <t>N/A</t>
  </si>
  <si>
    <t>ABR Logistics Private Limited</t>
  </si>
  <si>
    <t> Adhunik Transport Organisation Limited</t>
  </si>
  <si>
    <t xml:space="preserve">Anil Bhutra &amp; Co. </t>
  </si>
  <si>
    <t>Ankit Transport</t>
  </si>
  <si>
    <t>ANSEC HUMAN RESOURCES SERVICES LTD
H A</t>
  </si>
  <si>
    <t>Ashish Translink Private Limited</t>
  </si>
  <si>
    <t>AURO TRANSPORT SERVICES</t>
  </si>
  <si>
    <t>AUTO CARE ENGINEERING</t>
  </si>
  <si>
    <t>Axis Trustee Services Limited</t>
  </si>
  <si>
    <t>Babbu Kumar Sahu</t>
  </si>
  <si>
    <t>Babu Ram HUF</t>
  </si>
  <si>
    <t>Batra Cargo Movers</t>
  </si>
  <si>
    <t>Shree Manohar Transport</t>
  </si>
  <si>
    <t>Best Roadways Limited</t>
  </si>
  <si>
    <t>Bhanwar Kanwar</t>
  </si>
  <si>
    <t>Gajanan road lines </t>
  </si>
  <si>
    <t>BUBBLE WRAP CO</t>
  </si>
  <si>
    <t>BUOYANT LOGISTICS SERVICES PRIVATE
LIMITED</t>
  </si>
  <si>
    <t>CHEP India Private Limited</t>
  </si>
  <si>
    <t>Das Enterprises</t>
  </si>
  <si>
    <t>Ecco FAST PACKERS AND MOVERS</t>
  </si>
  <si>
    <t>Ecco FAST LOGISTIC SOLUTION PVT L1i)</t>
  </si>
  <si>
    <t>Fleet Express Private Limited</t>
  </si>
  <si>
    <t>Gayatri Traders</t>
  </si>
  <si>
    <t>GEOFAST PRIVATE LIMITED</t>
  </si>
  <si>
    <t>Godrej Infotech Limited</t>
  </si>
  <si>
    <t>Hissar Gauhati Transport CC).</t>
  </si>
  <si>
    <t>lncred Financial Services Ltd .</t>
  </si>
  <si>
    <t>New India Star Logistics</t>
  </si>
  <si>
    <t>Innovision Limited</t>
  </si>
  <si>
    <t>Jagannath Travels</t>
  </si>
  <si>
    <t xml:space="preserve">JUNGHEINRICH    LIFT   TRUCK   INDIA
PRIVATE LIMITED
</t>
  </si>
  <si>
    <t>Kanchan Soti</t>
  </si>
  <si>
    <t>K C Ghiya &amp; Co.</t>
  </si>
  <si>
    <t xml:space="preserve">Khan Cargo Movers
</t>
  </si>
  <si>
    <t>SHAHEEN PARCEL SERVICE</t>
  </si>
  <si>
    <t>Kumar Roadlines</t>
  </si>
  <si>
    <t>L G Brothers &amp; Lorry Services</t>
  </si>
  <si>
    <t>LEAP India Private Liniiled,</t>
  </si>
  <si>
    <t>LINK INTIME INDiA PRIVATE LIMITED</t>
  </si>
  <si>
    <t>MAITRY TRANSPORT</t>
  </si>
  <si>
    <t>Manoj Kumar</t>
  </si>
  <si>
    <t>Mohan Board Private Limited</t>
  </si>
  <si>
    <t>Nippon Express India Private Limited</t>
  </si>
  <si>
    <t>Nirmal Enterprises</t>
  </si>
  <si>
    <t>Om Xpress Logisitcs</t>
  </si>
  <si>
    <t>Om Sai Enterprises</t>
  </si>
  <si>
    <t>-</t>
  </si>
  <si>
    <t>Paras Cartridge Store</t>
  </si>
  <si>
    <t>Pawan Pramod Deshpande</t>
  </si>
  <si>
    <t>PIXEL DTP DESIGN STUDIO</t>
  </si>
  <si>
    <t>PRAKASH NITYANAND JADHAV</t>
  </si>
  <si>
    <t>MR. PRAMOD RAMDULAR TIWARI</t>
  </si>
  <si>
    <t>Pravin Thool</t>
  </si>
  <si>
    <t>PRAYAG GOODS TRANSPORT</t>
  </si>
  <si>
    <t>Rabindra Kumar Mohanthy</t>
  </si>
  <si>
    <t>Rajesh Kumar</t>
  </si>
  <si>
    <t>Rajesh Yadav</t>
  </si>
  <si>
    <t>Rajmangal Shukla</t>
  </si>
  <si>
    <t>Rama Varities &amp; Gift Centere</t>
  </si>
  <si>
    <t>R S logistics</t>
  </si>
  <si>
    <t>SABU TRANSPoRT</t>
  </si>
  <si>
    <t>SADGURU SAFETY INDUSTRIES</t>
  </si>
  <si>
    <t>SAFESHIFT LOGISTICS PRIVATE LIMITED</t>
  </si>
  <si>
    <t>Sai Tech Engineers</t>
  </si>
  <si>
    <t>Sanjay Tours &amp; Travels</t>
  </si>
  <si>
    <t>SAJEEVANI TRADING &amp; SERVICES</t>
  </si>
  <si>
    <t>Satish Gehlot</t>
  </si>
  <si>
    <t>Satish Chaturvedi</t>
  </si>
  <si>
    <t>Satpal Singh</t>
  </si>
  <si>
    <t>Sepia Logistics Service India Private Limited</t>
  </si>
  <si>
    <t>SHOBHA ENTERPRISE</t>
  </si>
  <si>
    <t>Shreeji Translogistics Ltd</t>
  </si>
  <si>
    <t>Shubham Enterprises</t>
  </si>
  <si>
    <t>Shyam Salasar Logistics Private Limited</t>
  </si>
  <si>
    <t>SITICS LOGISTIC SOLUTIONS PvT LTD</t>
  </si>
  <si>
    <t xml:space="preserve">Southern Cargo Carriers (India) </t>
  </si>
  <si>
    <t>SRB Logistics</t>
  </si>
  <si>
    <t>Sunita Carrier</t>
  </si>
  <si>
    <t>TRACKWAYS LOGISTICS AND
TRANSPORTING</t>
  </si>
  <si>
    <t>Transwel of India</t>
  </si>
  <si>
    <t>VASHU LOGISTICS SOLUTION PRIVATE LIMITED</t>
  </si>
  <si>
    <t>VEGITH GLOBAL SERVICES PRIVATE
LIMITED</t>
  </si>
  <si>
    <t>Mann Transport</t>
  </si>
  <si>
    <t>V-line Logistics</t>
  </si>
  <si>
    <t>ZENITH LOGISTICS AND EXPRESS SERVICES
PVT LTD</t>
  </si>
  <si>
    <t>ZENITH Box AND ALLIED PRODUCTS PRIVATE LIMITED</t>
  </si>
  <si>
    <t>DAGA BUSINESS FORMS</t>
  </si>
  <si>
    <t>Sars Logistics Solution</t>
  </si>
  <si>
    <t>Zenith Packaging</t>
  </si>
  <si>
    <t>GOKULPACKAGING INDUSTRIES</t>
  </si>
  <si>
    <t>Ashish Sharma</t>
  </si>
  <si>
    <t>14-02-2023</t>
  </si>
  <si>
    <t>Baijnath Shah</t>
  </si>
  <si>
    <t>22-02-2023</t>
  </si>
  <si>
    <t>THE CENTRAL ROADLINK CORPORATION</t>
  </si>
  <si>
    <t>16-02-2023</t>
  </si>
  <si>
    <t>Classic Logistics</t>
  </si>
  <si>
    <t>27-02-2023</t>
  </si>
  <si>
    <t xml:space="preserve">DHL Ecommerce (India) Private Limited </t>
  </si>
  <si>
    <t>GABA GOLDEN CARRIERS PRIVATE
LIMITED</t>
  </si>
  <si>
    <t>28-02-2023</t>
  </si>
  <si>
    <t>HARJAS ASSOCIATES PRIVATE
LIMITED</t>
  </si>
  <si>
    <t>Jharkhand Express</t>
  </si>
  <si>
    <t>Manoj Transport Company</t>
  </si>
  <si>
    <t>13-02-2023</t>
  </si>
  <si>
    <t>Pratyush Parcel Services</t>
  </si>
  <si>
    <t>New Rajdhani Logistics Pvt. Ltd</t>
  </si>
  <si>
    <t>Rajesh Kumar Rai</t>
  </si>
  <si>
    <t>S S Logistics</t>
  </si>
  <si>
    <t>15-02-2023</t>
  </si>
  <si>
    <t>Sahu Movers</t>
  </si>
  <si>
    <t>23-02-2023</t>
  </si>
  <si>
    <t>Shri Balaji Tempo</t>
  </si>
  <si>
    <t>Shreyans Packaging</t>
  </si>
  <si>
    <t>Shukla Pariwahan Transport</t>
  </si>
  <si>
    <t>SMARTSHIP INNOVATIVE SOLUTIONS PRIVATE LIMITED</t>
  </si>
  <si>
    <t>17-02-2023</t>
  </si>
  <si>
    <t>SUNRISE ENTERPRISES</t>
  </si>
  <si>
    <t>SVL Freight Carrier</t>
  </si>
  <si>
    <t>Shakti Cargo Movers</t>
  </si>
  <si>
    <t>21-02-2023</t>
  </si>
  <si>
    <t>VSV Renewables Private limited</t>
  </si>
  <si>
    <t>Satyavir Lokram Singh</t>
  </si>
  <si>
    <t>Sushil Kumar Rai</t>
  </si>
  <si>
    <t>Aayush Transport Service</t>
  </si>
  <si>
    <t>Vinod Kumar Dahiya</t>
  </si>
  <si>
    <t>A. K. Bhandari &amp; Associates</t>
  </si>
  <si>
    <t>Anil Kumar Bhandari</t>
  </si>
  <si>
    <t xml:space="preserve">B. G. Cargo &amp; Logistics </t>
  </si>
  <si>
    <t>Eminent India Private Limited</t>
  </si>
  <si>
    <t>Kiran Anil Kumar Bhandari</t>
  </si>
  <si>
    <t>Meena Bhandari</t>
  </si>
  <si>
    <t>ANAND JALLU GUPTA</t>
  </si>
  <si>
    <t>PANKAJ VELJI GOSRANI</t>
  </si>
  <si>
    <t>SITAL SHAW</t>
  </si>
  <si>
    <t>SMITA NAMDEO MORE</t>
  </si>
  <si>
    <t>SUBODH AMRUTLAL SHAH</t>
  </si>
  <si>
    <t xml:space="preserve">SWAPINAL PATEL HUF </t>
  </si>
  <si>
    <t xml:space="preserve">MOHAMMED IQBAL CUTLERWALIA  </t>
  </si>
  <si>
    <t>VANDANA GILRA</t>
  </si>
  <si>
    <t>GORAJ AUTOMATION PVT. LTD.</t>
  </si>
  <si>
    <t>JAI MATA TRANSPORT</t>
  </si>
  <si>
    <t>MAHENDER CARRIER</t>
  </si>
  <si>
    <t>RK &amp; CO.</t>
  </si>
  <si>
    <t>AK TRANSPORT SERVICES</t>
  </si>
  <si>
    <t>SIEMENS FACTORING PRIVATE LIMITED</t>
  </si>
  <si>
    <t>GRFC FREIGHT SOLUTION</t>
  </si>
  <si>
    <t>UKD LOGISTICS</t>
  </si>
  <si>
    <t>DIN MAHAMMAD WATER SUPPLIER</t>
  </si>
  <si>
    <t>PCI PEST CONTROL PRIVATE LIMITED</t>
  </si>
  <si>
    <t>OMKAR TRANSPORT CORPORATION</t>
  </si>
  <si>
    <t>TATTVAM SERVICES</t>
  </si>
  <si>
    <t>CJ DARCL LOGISTICS LIMITED</t>
  </si>
  <si>
    <t>BHARAT PARIVAHAN (PATH)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</si>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</sst>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1F1F1F"/>
      <name val="Times New Roman"/>
      <family val="1"/>
    </font>
    <font>
      <sz val="12"/>
      <color rgb="FF5E5E5E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/>
    <xf numFmtId="0" fontId="5" fillId="0" borderId="0" xfId="2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14" fontId="5" fillId="0" borderId="0" xfId="2" applyNumberFormat="1" applyFont="1" applyFill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 vertical="top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165" fontId="2" fillId="0" borderId="0" xfId="1" applyNumberFormat="1" applyFont="1" applyBorder="1" applyAlignment="1"/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65" fontId="2" fillId="0" borderId="1" xfId="1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165" fontId="2" fillId="0" borderId="1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14" fontId="8" fillId="0" borderId="1" xfId="0" applyNumberFormat="1" applyFont="1" applyBorder="1" applyAlignment="1">
      <alignment horizontal="center" vertical="top"/>
    </xf>
    <xf numFmtId="165" fontId="3" fillId="0" borderId="1" xfId="1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165" fontId="8" fillId="0" borderId="1" xfId="1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165" fontId="3" fillId="0" borderId="1" xfId="1" applyNumberFormat="1" applyFont="1" applyBorder="1"/>
    <xf numFmtId="0" fontId="3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vertical="top" wrapText="1"/>
    </xf>
    <xf numFmtId="14" fontId="8" fillId="0" borderId="1" xfId="0" applyNumberFormat="1" applyFont="1" applyFill="1" applyBorder="1" applyAlignment="1">
      <alignment horizontal="center" vertical="top"/>
    </xf>
    <xf numFmtId="0" fontId="9" fillId="2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14" fontId="10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0" xfId="0" applyFont="1"/>
    <xf numFmtId="165" fontId="2" fillId="0" borderId="0" xfId="1" applyNumberFormat="1" applyFont="1"/>
    <xf numFmtId="165" fontId="3" fillId="0" borderId="0" xfId="1" applyNumberFormat="1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tabSelected="1" view="pageBreakPreview" topLeftCell="A16" zoomScale="60" zoomScaleNormal="100" workbookViewId="0">
      <selection activeCell="N153" sqref="N153"/>
    </sheetView>
  </sheetViews>
  <sheetFormatPr defaultRowHeight="15" x14ac:dyDescent="0.25"/>
  <cols>
    <col min="1" max="1" width="7.42578125" style="35" customWidth="1"/>
    <col min="2" max="2" width="26.42578125" style="2" customWidth="1"/>
    <col min="3" max="3" width="17.7109375" style="2" customWidth="1"/>
    <col min="4" max="4" width="21.42578125" style="38" customWidth="1"/>
    <col min="5" max="5" width="18.7109375" style="38" customWidth="1"/>
    <col min="6" max="6" width="18.42578125" style="2" bestFit="1" customWidth="1"/>
    <col min="7" max="7" width="16.140625" style="2" customWidth="1"/>
    <col min="8" max="8" width="11.5703125" style="2" customWidth="1"/>
    <col min="9" max="9" width="10" style="2" customWidth="1"/>
    <col min="10" max="10" width="11.85546875" style="2" bestFit="1" customWidth="1"/>
    <col min="11" max="11" width="9.28515625" style="2" customWidth="1"/>
    <col min="12" max="12" width="12" style="2" customWidth="1"/>
    <col min="13" max="13" width="14.5703125" style="38" customWidth="1"/>
    <col min="14" max="14" width="18.7109375" style="38" customWidth="1"/>
    <col min="15" max="15" width="13.5703125" style="2" customWidth="1"/>
    <col min="16" max="16384" width="9.140625" style="2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7" customFormat="1" ht="16.5" customHeight="1" x14ac:dyDescent="0.25">
      <c r="A2" s="3" t="s">
        <v>1</v>
      </c>
      <c r="B2" s="3"/>
      <c r="C2" s="4" t="s">
        <v>2</v>
      </c>
      <c r="D2" s="4"/>
      <c r="E2" s="4"/>
      <c r="F2" s="4"/>
      <c r="G2" s="3" t="s">
        <v>3</v>
      </c>
      <c r="H2" s="3"/>
      <c r="I2" s="3"/>
      <c r="J2" s="5">
        <v>44931</v>
      </c>
      <c r="K2" s="6"/>
      <c r="L2" s="3" t="s">
        <v>4</v>
      </c>
      <c r="M2" s="3"/>
      <c r="N2" s="5">
        <v>45016</v>
      </c>
      <c r="O2" s="6"/>
    </row>
    <row r="3" spans="1:15" ht="10.5" customHeight="1" x14ac:dyDescent="0.25">
      <c r="A3" s="8"/>
      <c r="B3" s="9"/>
      <c r="C3" s="9"/>
      <c r="D3" s="10"/>
      <c r="E3" s="10"/>
      <c r="F3" s="9"/>
      <c r="G3" s="9"/>
      <c r="H3" s="9"/>
      <c r="I3" s="9"/>
      <c r="J3" s="9"/>
      <c r="K3" s="9"/>
      <c r="L3" s="9"/>
      <c r="M3" s="10"/>
      <c r="N3" s="10"/>
      <c r="O3" s="9"/>
    </row>
    <row r="4" spans="1:15" ht="32.25" customHeight="1" x14ac:dyDescent="0.25">
      <c r="A4" s="11" t="s">
        <v>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2" t="s">
        <v>6</v>
      </c>
    </row>
    <row r="6" spans="1:15" s="16" customFormat="1" ht="27.75" customHeight="1" x14ac:dyDescent="0.25">
      <c r="A6" s="13" t="s">
        <v>7</v>
      </c>
      <c r="B6" s="13" t="s">
        <v>8</v>
      </c>
      <c r="C6" s="13" t="s">
        <v>9</v>
      </c>
      <c r="D6" s="13"/>
      <c r="E6" s="14" t="s">
        <v>10</v>
      </c>
      <c r="F6" s="14"/>
      <c r="G6" s="14"/>
      <c r="H6" s="14"/>
      <c r="I6" s="14"/>
      <c r="J6" s="14"/>
      <c r="K6" s="13" t="s">
        <v>11</v>
      </c>
      <c r="L6" s="13" t="s">
        <v>12</v>
      </c>
      <c r="M6" s="15" t="s">
        <v>13</v>
      </c>
      <c r="N6" s="15" t="s">
        <v>14</v>
      </c>
      <c r="O6" s="13" t="s">
        <v>15</v>
      </c>
    </row>
    <row r="7" spans="1:15" s="19" customFormat="1" ht="56.25" customHeight="1" x14ac:dyDescent="0.25">
      <c r="A7" s="13"/>
      <c r="B7" s="13"/>
      <c r="C7" s="17" t="s">
        <v>16</v>
      </c>
      <c r="D7" s="18" t="s">
        <v>17</v>
      </c>
      <c r="E7" s="18" t="s">
        <v>18</v>
      </c>
      <c r="F7" s="17" t="s">
        <v>19</v>
      </c>
      <c r="G7" s="17" t="s">
        <v>20</v>
      </c>
      <c r="H7" s="17" t="s">
        <v>21</v>
      </c>
      <c r="I7" s="17" t="s">
        <v>22</v>
      </c>
      <c r="J7" s="17" t="s">
        <v>23</v>
      </c>
      <c r="K7" s="13"/>
      <c r="L7" s="13"/>
      <c r="M7" s="15"/>
      <c r="N7" s="15"/>
      <c r="O7" s="13"/>
    </row>
    <row r="8" spans="1:15" s="16" customFormat="1" ht="31.5" x14ac:dyDescent="0.25">
      <c r="A8" s="20">
        <v>1</v>
      </c>
      <c r="B8" s="21" t="s">
        <v>24</v>
      </c>
      <c r="C8" s="22">
        <v>44987</v>
      </c>
      <c r="D8" s="23">
        <v>3206568</v>
      </c>
      <c r="E8" s="23">
        <v>3206568</v>
      </c>
      <c r="F8" s="24" t="s">
        <v>25</v>
      </c>
      <c r="G8" s="24" t="s">
        <v>26</v>
      </c>
      <c r="H8" s="24" t="s">
        <v>26</v>
      </c>
      <c r="I8" s="24" t="s">
        <v>26</v>
      </c>
      <c r="J8" s="24" t="s">
        <v>27</v>
      </c>
      <c r="K8" s="24" t="s">
        <v>27</v>
      </c>
      <c r="L8" s="24" t="s">
        <v>27</v>
      </c>
      <c r="M8" s="25">
        <v>0</v>
      </c>
      <c r="N8" s="25">
        <v>0</v>
      </c>
      <c r="O8" s="24"/>
    </row>
    <row r="9" spans="1:15" ht="31.5" x14ac:dyDescent="0.25">
      <c r="A9" s="26">
        <f>+A8+1</f>
        <v>2</v>
      </c>
      <c r="B9" s="21" t="s">
        <v>28</v>
      </c>
      <c r="C9" s="22">
        <v>44987</v>
      </c>
      <c r="D9" s="27">
        <v>42328774</v>
      </c>
      <c r="E9" s="27">
        <v>29228466</v>
      </c>
      <c r="F9" s="24" t="s">
        <v>25</v>
      </c>
      <c r="G9" s="24" t="s">
        <v>26</v>
      </c>
      <c r="H9" s="24" t="s">
        <v>26</v>
      </c>
      <c r="I9" s="24" t="s">
        <v>26</v>
      </c>
      <c r="J9" s="24" t="s">
        <v>27</v>
      </c>
      <c r="K9" s="24" t="s">
        <v>27</v>
      </c>
      <c r="L9" s="24" t="s">
        <v>27</v>
      </c>
      <c r="M9" s="25">
        <v>0</v>
      </c>
      <c r="N9" s="25">
        <v>13100308</v>
      </c>
      <c r="O9" s="28"/>
    </row>
    <row r="10" spans="1:15" ht="31.5" x14ac:dyDescent="0.25">
      <c r="A10" s="26">
        <f t="shared" ref="A10:A73" si="0">+A9+1</f>
        <v>3</v>
      </c>
      <c r="B10" s="21" t="s">
        <v>29</v>
      </c>
      <c r="C10" s="22">
        <v>44958</v>
      </c>
      <c r="D10" s="27">
        <v>29182501</v>
      </c>
      <c r="E10" s="27">
        <v>28920641</v>
      </c>
      <c r="F10" s="24" t="s">
        <v>25</v>
      </c>
      <c r="G10" s="24" t="s">
        <v>26</v>
      </c>
      <c r="H10" s="24" t="s">
        <v>26</v>
      </c>
      <c r="I10" s="24" t="s">
        <v>26</v>
      </c>
      <c r="J10" s="24" t="s">
        <v>27</v>
      </c>
      <c r="K10" s="24" t="s">
        <v>27</v>
      </c>
      <c r="L10" s="24" t="s">
        <v>27</v>
      </c>
      <c r="M10" s="25">
        <v>0</v>
      </c>
      <c r="N10" s="25">
        <v>261860</v>
      </c>
      <c r="O10" s="28"/>
    </row>
    <row r="11" spans="1:15" ht="15.75" x14ac:dyDescent="0.25">
      <c r="A11" s="26">
        <f t="shared" si="0"/>
        <v>4</v>
      </c>
      <c r="B11" s="21" t="s">
        <v>30</v>
      </c>
      <c r="C11" s="22">
        <v>44958</v>
      </c>
      <c r="D11" s="27">
        <v>512156.76</v>
      </c>
      <c r="E11" s="27">
        <v>499548</v>
      </c>
      <c r="F11" s="24" t="s">
        <v>25</v>
      </c>
      <c r="G11" s="24" t="s">
        <v>26</v>
      </c>
      <c r="H11" s="24" t="s">
        <v>26</v>
      </c>
      <c r="I11" s="24" t="s">
        <v>26</v>
      </c>
      <c r="J11" s="24" t="s">
        <v>27</v>
      </c>
      <c r="K11" s="24" t="s">
        <v>27</v>
      </c>
      <c r="L11" s="24" t="s">
        <v>27</v>
      </c>
      <c r="M11" s="25">
        <v>12608.760000000009</v>
      </c>
      <c r="N11" s="25"/>
      <c r="O11" s="28"/>
    </row>
    <row r="12" spans="1:15" ht="15.75" x14ac:dyDescent="0.25">
      <c r="A12" s="26">
        <f t="shared" si="0"/>
        <v>5</v>
      </c>
      <c r="B12" s="21" t="s">
        <v>31</v>
      </c>
      <c r="C12" s="22">
        <v>44958</v>
      </c>
      <c r="D12" s="27">
        <v>3278830</v>
      </c>
      <c r="E12" s="27">
        <v>3278830</v>
      </c>
      <c r="F12" s="24" t="s">
        <v>25</v>
      </c>
      <c r="G12" s="24" t="s">
        <v>26</v>
      </c>
      <c r="H12" s="24" t="s">
        <v>26</v>
      </c>
      <c r="I12" s="24" t="s">
        <v>26</v>
      </c>
      <c r="J12" s="24" t="s">
        <v>27</v>
      </c>
      <c r="K12" s="24" t="s">
        <v>27</v>
      </c>
      <c r="L12" s="24" t="s">
        <v>27</v>
      </c>
      <c r="M12" s="25">
        <v>0</v>
      </c>
      <c r="N12" s="25">
        <v>0</v>
      </c>
      <c r="O12" s="29"/>
    </row>
    <row r="13" spans="1:15" ht="63" x14ac:dyDescent="0.25">
      <c r="A13" s="26">
        <f t="shared" si="0"/>
        <v>6</v>
      </c>
      <c r="B13" s="21" t="s">
        <v>32</v>
      </c>
      <c r="C13" s="22">
        <v>44959</v>
      </c>
      <c r="D13" s="27">
        <v>4078494</v>
      </c>
      <c r="E13" s="27">
        <v>2849933</v>
      </c>
      <c r="F13" s="24" t="s">
        <v>25</v>
      </c>
      <c r="G13" s="24" t="s">
        <v>26</v>
      </c>
      <c r="H13" s="24" t="s">
        <v>26</v>
      </c>
      <c r="I13" s="24" t="s">
        <v>26</v>
      </c>
      <c r="J13" s="24" t="s">
        <v>27</v>
      </c>
      <c r="K13" s="24" t="s">
        <v>27</v>
      </c>
      <c r="L13" s="24" t="s">
        <v>27</v>
      </c>
      <c r="M13" s="25">
        <v>0</v>
      </c>
      <c r="N13" s="25">
        <v>1228561</v>
      </c>
      <c r="O13" s="29"/>
    </row>
    <row r="14" spans="1:15" ht="31.5" x14ac:dyDescent="0.25">
      <c r="A14" s="26">
        <f t="shared" si="0"/>
        <v>7</v>
      </c>
      <c r="B14" s="21" t="s">
        <v>33</v>
      </c>
      <c r="C14" s="22">
        <v>44959</v>
      </c>
      <c r="D14" s="27">
        <v>3958198</v>
      </c>
      <c r="E14" s="27">
        <v>3958198</v>
      </c>
      <c r="F14" s="24" t="s">
        <v>25</v>
      </c>
      <c r="G14" s="24" t="s">
        <v>26</v>
      </c>
      <c r="H14" s="24" t="s">
        <v>26</v>
      </c>
      <c r="I14" s="24" t="s">
        <v>26</v>
      </c>
      <c r="J14" s="24" t="s">
        <v>27</v>
      </c>
      <c r="K14" s="24" t="s">
        <v>27</v>
      </c>
      <c r="L14" s="24" t="s">
        <v>27</v>
      </c>
      <c r="M14" s="25">
        <v>0</v>
      </c>
      <c r="N14" s="25">
        <v>0</v>
      </c>
      <c r="O14" s="29"/>
    </row>
    <row r="15" spans="1:15" ht="31.5" x14ac:dyDescent="0.25">
      <c r="A15" s="26">
        <f t="shared" si="0"/>
        <v>8</v>
      </c>
      <c r="B15" s="21" t="s">
        <v>34</v>
      </c>
      <c r="C15" s="22">
        <v>44959</v>
      </c>
      <c r="D15" s="27">
        <v>1269200</v>
      </c>
      <c r="E15" s="27">
        <v>1256509</v>
      </c>
      <c r="F15" s="24" t="s">
        <v>25</v>
      </c>
      <c r="G15" s="24" t="s">
        <v>26</v>
      </c>
      <c r="H15" s="24" t="s">
        <v>26</v>
      </c>
      <c r="I15" s="24" t="s">
        <v>26</v>
      </c>
      <c r="J15" s="24" t="s">
        <v>27</v>
      </c>
      <c r="K15" s="24" t="s">
        <v>27</v>
      </c>
      <c r="L15" s="24" t="s">
        <v>27</v>
      </c>
      <c r="M15" s="25">
        <v>12691</v>
      </c>
      <c r="N15" s="25"/>
      <c r="O15" s="29"/>
    </row>
    <row r="16" spans="1:15" ht="31.5" x14ac:dyDescent="0.25">
      <c r="A16" s="26">
        <f t="shared" si="0"/>
        <v>9</v>
      </c>
      <c r="B16" s="21" t="s">
        <v>35</v>
      </c>
      <c r="C16" s="22">
        <v>44959</v>
      </c>
      <c r="D16" s="27">
        <v>112908</v>
      </c>
      <c r="E16" s="27">
        <v>66721</v>
      </c>
      <c r="F16" s="24" t="s">
        <v>25</v>
      </c>
      <c r="G16" s="24" t="s">
        <v>26</v>
      </c>
      <c r="H16" s="24" t="s">
        <v>26</v>
      </c>
      <c r="I16" s="24" t="s">
        <v>26</v>
      </c>
      <c r="J16" s="24" t="s">
        <v>27</v>
      </c>
      <c r="K16" s="24" t="s">
        <v>27</v>
      </c>
      <c r="L16" s="24" t="s">
        <v>27</v>
      </c>
      <c r="M16" s="25">
        <v>46187</v>
      </c>
      <c r="N16" s="25"/>
      <c r="O16" s="28"/>
    </row>
    <row r="17" spans="1:15" ht="31.5" x14ac:dyDescent="0.25">
      <c r="A17" s="26">
        <f t="shared" si="0"/>
        <v>10</v>
      </c>
      <c r="B17" s="21" t="s">
        <v>36</v>
      </c>
      <c r="C17" s="22">
        <v>44959</v>
      </c>
      <c r="D17" s="27">
        <v>268432.21999999997</v>
      </c>
      <c r="E17" s="27">
        <v>268432.21999999997</v>
      </c>
      <c r="F17" s="24" t="s">
        <v>25</v>
      </c>
      <c r="G17" s="24" t="s">
        <v>26</v>
      </c>
      <c r="H17" s="24" t="s">
        <v>26</v>
      </c>
      <c r="I17" s="24" t="s">
        <v>26</v>
      </c>
      <c r="J17" s="24" t="s">
        <v>27</v>
      </c>
      <c r="K17" s="24" t="s">
        <v>27</v>
      </c>
      <c r="L17" s="24" t="s">
        <v>27</v>
      </c>
      <c r="M17" s="25">
        <v>0</v>
      </c>
      <c r="N17" s="25">
        <v>0</v>
      </c>
      <c r="O17" s="28"/>
    </row>
    <row r="18" spans="1:15" ht="15.75" x14ac:dyDescent="0.25">
      <c r="A18" s="26">
        <f t="shared" si="0"/>
        <v>11</v>
      </c>
      <c r="B18" s="21" t="s">
        <v>37</v>
      </c>
      <c r="C18" s="22">
        <v>44958</v>
      </c>
      <c r="D18" s="27">
        <v>2087087</v>
      </c>
      <c r="E18" s="27">
        <v>2087087</v>
      </c>
      <c r="F18" s="24" t="s">
        <v>25</v>
      </c>
      <c r="G18" s="24" t="s">
        <v>26</v>
      </c>
      <c r="H18" s="24" t="s">
        <v>26</v>
      </c>
      <c r="I18" s="24" t="s">
        <v>26</v>
      </c>
      <c r="J18" s="24" t="s">
        <v>27</v>
      </c>
      <c r="K18" s="24" t="s">
        <v>27</v>
      </c>
      <c r="L18" s="24" t="s">
        <v>27</v>
      </c>
      <c r="M18" s="25">
        <v>0</v>
      </c>
      <c r="N18" s="25">
        <v>0</v>
      </c>
      <c r="O18" s="28"/>
    </row>
    <row r="19" spans="1:15" ht="15.75" x14ac:dyDescent="0.25">
      <c r="A19" s="26">
        <f t="shared" si="0"/>
        <v>12</v>
      </c>
      <c r="B19" s="21" t="s">
        <v>38</v>
      </c>
      <c r="C19" s="22">
        <v>44959</v>
      </c>
      <c r="D19" s="27">
        <v>1372498.99</v>
      </c>
      <c r="E19" s="27">
        <v>1372498.99</v>
      </c>
      <c r="F19" s="24" t="s">
        <v>25</v>
      </c>
      <c r="G19" s="24" t="s">
        <v>26</v>
      </c>
      <c r="H19" s="24" t="s">
        <v>26</v>
      </c>
      <c r="I19" s="24" t="s">
        <v>26</v>
      </c>
      <c r="J19" s="24" t="s">
        <v>27</v>
      </c>
      <c r="K19" s="24" t="s">
        <v>27</v>
      </c>
      <c r="L19" s="24" t="s">
        <v>27</v>
      </c>
      <c r="M19" s="25">
        <v>0</v>
      </c>
      <c r="N19" s="25"/>
      <c r="O19" s="28"/>
    </row>
    <row r="20" spans="1:15" ht="15.75" x14ac:dyDescent="0.25">
      <c r="A20" s="26">
        <f t="shared" si="0"/>
        <v>13</v>
      </c>
      <c r="B20" s="21" t="s">
        <v>39</v>
      </c>
      <c r="C20" s="22">
        <v>44959</v>
      </c>
      <c r="D20" s="27">
        <v>514990</v>
      </c>
      <c r="E20" s="27">
        <v>436432</v>
      </c>
      <c r="F20" s="24" t="s">
        <v>25</v>
      </c>
      <c r="G20" s="24" t="s">
        <v>26</v>
      </c>
      <c r="H20" s="24" t="s">
        <v>26</v>
      </c>
      <c r="I20" s="24" t="s">
        <v>26</v>
      </c>
      <c r="J20" s="24" t="s">
        <v>27</v>
      </c>
      <c r="K20" s="24" t="s">
        <v>27</v>
      </c>
      <c r="L20" s="24" t="s">
        <v>27</v>
      </c>
      <c r="M20" s="25">
        <v>78558</v>
      </c>
      <c r="N20" s="25"/>
      <c r="O20" s="28"/>
    </row>
    <row r="21" spans="1:15" ht="15.75" x14ac:dyDescent="0.25">
      <c r="A21" s="26">
        <f t="shared" si="0"/>
        <v>14</v>
      </c>
      <c r="B21" s="21" t="s">
        <v>40</v>
      </c>
      <c r="C21" s="22">
        <v>44959</v>
      </c>
      <c r="D21" s="27">
        <v>10080468</v>
      </c>
      <c r="E21" s="27">
        <v>9583727</v>
      </c>
      <c r="F21" s="24" t="s">
        <v>25</v>
      </c>
      <c r="G21" s="24" t="s">
        <v>26</v>
      </c>
      <c r="H21" s="24" t="s">
        <v>26</v>
      </c>
      <c r="I21" s="24" t="s">
        <v>26</v>
      </c>
      <c r="J21" s="24" t="s">
        <v>27</v>
      </c>
      <c r="K21" s="24" t="s">
        <v>27</v>
      </c>
      <c r="L21" s="24" t="s">
        <v>27</v>
      </c>
      <c r="M21" s="25">
        <v>0</v>
      </c>
      <c r="N21" s="25">
        <v>496741</v>
      </c>
      <c r="O21" s="28"/>
    </row>
    <row r="22" spans="1:15" ht="15.75" x14ac:dyDescent="0.25">
      <c r="A22" s="26">
        <f t="shared" si="0"/>
        <v>15</v>
      </c>
      <c r="B22" s="21" t="s">
        <v>41</v>
      </c>
      <c r="C22" s="22">
        <v>44959</v>
      </c>
      <c r="D22" s="27">
        <v>15183375</v>
      </c>
      <c r="E22" s="27">
        <v>15183375</v>
      </c>
      <c r="F22" s="24" t="s">
        <v>25</v>
      </c>
      <c r="G22" s="24" t="s">
        <v>26</v>
      </c>
      <c r="H22" s="24" t="s">
        <v>26</v>
      </c>
      <c r="I22" s="24" t="s">
        <v>26</v>
      </c>
      <c r="J22" s="24" t="s">
        <v>27</v>
      </c>
      <c r="K22" s="24" t="s">
        <v>27</v>
      </c>
      <c r="L22" s="24" t="s">
        <v>27</v>
      </c>
      <c r="M22" s="25">
        <v>0</v>
      </c>
      <c r="N22" s="25">
        <v>0</v>
      </c>
      <c r="O22" s="28"/>
    </row>
    <row r="23" spans="1:15" ht="15.75" x14ac:dyDescent="0.25">
      <c r="A23" s="26">
        <f t="shared" si="0"/>
        <v>16</v>
      </c>
      <c r="B23" s="30" t="s">
        <v>42</v>
      </c>
      <c r="C23" s="22">
        <v>44959</v>
      </c>
      <c r="D23" s="27">
        <v>2912160</v>
      </c>
      <c r="E23" s="27"/>
      <c r="F23" s="24" t="s">
        <v>25</v>
      </c>
      <c r="G23" s="24" t="s">
        <v>26</v>
      </c>
      <c r="H23" s="24" t="s">
        <v>26</v>
      </c>
      <c r="I23" s="24" t="s">
        <v>26</v>
      </c>
      <c r="J23" s="24" t="s">
        <v>27</v>
      </c>
      <c r="K23" s="24" t="s">
        <v>27</v>
      </c>
      <c r="L23" s="24" t="s">
        <v>27</v>
      </c>
      <c r="M23" s="25">
        <v>0</v>
      </c>
      <c r="N23" s="25">
        <v>2912160</v>
      </c>
      <c r="O23" s="28"/>
    </row>
    <row r="24" spans="1:15" ht="15.75" x14ac:dyDescent="0.25">
      <c r="A24" s="26">
        <f t="shared" si="0"/>
        <v>17</v>
      </c>
      <c r="B24" s="21" t="s">
        <v>43</v>
      </c>
      <c r="C24" s="22">
        <v>44959</v>
      </c>
      <c r="D24" s="27">
        <v>622406</v>
      </c>
      <c r="E24" s="27">
        <v>622406</v>
      </c>
      <c r="F24" s="24" t="s">
        <v>25</v>
      </c>
      <c r="G24" s="24" t="s">
        <v>26</v>
      </c>
      <c r="H24" s="24" t="s">
        <v>26</v>
      </c>
      <c r="I24" s="24" t="s">
        <v>26</v>
      </c>
      <c r="J24" s="24" t="s">
        <v>27</v>
      </c>
      <c r="K24" s="24" t="s">
        <v>27</v>
      </c>
      <c r="L24" s="24" t="s">
        <v>27</v>
      </c>
      <c r="M24" s="25">
        <v>0</v>
      </c>
      <c r="N24" s="25">
        <v>0</v>
      </c>
      <c r="O24" s="28"/>
    </row>
    <row r="25" spans="1:15" ht="15.75" x14ac:dyDescent="0.25">
      <c r="A25" s="26">
        <f t="shared" si="0"/>
        <v>18</v>
      </c>
      <c r="B25" s="21" t="s">
        <v>44</v>
      </c>
      <c r="C25" s="22">
        <v>44959</v>
      </c>
      <c r="D25" s="27">
        <v>169021</v>
      </c>
      <c r="E25" s="27">
        <v>169021.14</v>
      </c>
      <c r="F25" s="24" t="s">
        <v>25</v>
      </c>
      <c r="G25" s="24" t="s">
        <v>26</v>
      </c>
      <c r="H25" s="24" t="s">
        <v>26</v>
      </c>
      <c r="I25" s="24" t="s">
        <v>26</v>
      </c>
      <c r="J25" s="24" t="s">
        <v>27</v>
      </c>
      <c r="K25" s="24" t="s">
        <v>27</v>
      </c>
      <c r="L25" s="24" t="s">
        <v>27</v>
      </c>
      <c r="M25" s="25">
        <v>0</v>
      </c>
      <c r="N25" s="25">
        <v>0</v>
      </c>
      <c r="O25" s="28"/>
    </row>
    <row r="26" spans="1:15" ht="47.25" x14ac:dyDescent="0.25">
      <c r="A26" s="26">
        <f t="shared" si="0"/>
        <v>19</v>
      </c>
      <c r="B26" s="21" t="s">
        <v>45</v>
      </c>
      <c r="C26" s="22">
        <v>44959</v>
      </c>
      <c r="D26" s="27">
        <v>5610646</v>
      </c>
      <c r="E26" s="27">
        <v>5217809</v>
      </c>
      <c r="F26" s="24" t="s">
        <v>25</v>
      </c>
      <c r="G26" s="24" t="s">
        <v>26</v>
      </c>
      <c r="H26" s="24" t="s">
        <v>26</v>
      </c>
      <c r="I26" s="24" t="s">
        <v>26</v>
      </c>
      <c r="J26" s="24" t="s">
        <v>27</v>
      </c>
      <c r="K26" s="24" t="s">
        <v>27</v>
      </c>
      <c r="L26" s="24" t="s">
        <v>27</v>
      </c>
      <c r="M26" s="25">
        <v>0</v>
      </c>
      <c r="N26" s="25">
        <v>392837</v>
      </c>
      <c r="O26" s="28"/>
    </row>
    <row r="27" spans="1:15" ht="15.75" x14ac:dyDescent="0.25">
      <c r="A27" s="26">
        <f t="shared" si="0"/>
        <v>20</v>
      </c>
      <c r="B27" s="21" t="s">
        <v>46</v>
      </c>
      <c r="C27" s="22">
        <v>44959</v>
      </c>
      <c r="D27" s="27">
        <v>53366370</v>
      </c>
      <c r="E27" s="27">
        <v>53366370</v>
      </c>
      <c r="F27" s="24" t="s">
        <v>25</v>
      </c>
      <c r="G27" s="24" t="s">
        <v>26</v>
      </c>
      <c r="H27" s="24" t="s">
        <v>26</v>
      </c>
      <c r="I27" s="24" t="s">
        <v>26</v>
      </c>
      <c r="J27" s="24" t="s">
        <v>27</v>
      </c>
      <c r="K27" s="24" t="s">
        <v>27</v>
      </c>
      <c r="L27" s="24" t="s">
        <v>27</v>
      </c>
      <c r="M27" s="25">
        <v>0</v>
      </c>
      <c r="N27" s="25">
        <v>0</v>
      </c>
      <c r="O27" s="28"/>
    </row>
    <row r="28" spans="1:15" ht="15.75" x14ac:dyDescent="0.25">
      <c r="A28" s="26">
        <f t="shared" si="0"/>
        <v>21</v>
      </c>
      <c r="B28" s="21" t="s">
        <v>47</v>
      </c>
      <c r="C28" s="22">
        <v>44959</v>
      </c>
      <c r="D28" s="27">
        <v>4219176</v>
      </c>
      <c r="E28" s="27">
        <v>4219176</v>
      </c>
      <c r="F28" s="24" t="s">
        <v>25</v>
      </c>
      <c r="G28" s="24" t="s">
        <v>26</v>
      </c>
      <c r="H28" s="24" t="s">
        <v>26</v>
      </c>
      <c r="I28" s="24" t="s">
        <v>26</v>
      </c>
      <c r="J28" s="24" t="s">
        <v>27</v>
      </c>
      <c r="K28" s="24" t="s">
        <v>27</v>
      </c>
      <c r="L28" s="24" t="s">
        <v>27</v>
      </c>
      <c r="M28" s="25">
        <v>0</v>
      </c>
      <c r="N28" s="25">
        <v>0</v>
      </c>
      <c r="O28" s="28"/>
    </row>
    <row r="29" spans="1:15" ht="31.5" x14ac:dyDescent="0.25">
      <c r="A29" s="26">
        <f t="shared" si="0"/>
        <v>22</v>
      </c>
      <c r="B29" s="21" t="s">
        <v>48</v>
      </c>
      <c r="C29" s="22">
        <v>44958</v>
      </c>
      <c r="D29" s="27">
        <v>203290.36</v>
      </c>
      <c r="E29" s="27">
        <v>203290.36</v>
      </c>
      <c r="F29" s="24" t="s">
        <v>25</v>
      </c>
      <c r="G29" s="24" t="s">
        <v>26</v>
      </c>
      <c r="H29" s="24" t="s">
        <v>26</v>
      </c>
      <c r="I29" s="24" t="s">
        <v>26</v>
      </c>
      <c r="J29" s="24" t="s">
        <v>27</v>
      </c>
      <c r="K29" s="24" t="s">
        <v>27</v>
      </c>
      <c r="L29" s="24" t="s">
        <v>27</v>
      </c>
      <c r="M29" s="25">
        <v>0</v>
      </c>
      <c r="N29" s="25">
        <v>0</v>
      </c>
      <c r="O29" s="28"/>
    </row>
    <row r="30" spans="1:15" ht="31.5" x14ac:dyDescent="0.25">
      <c r="A30" s="26">
        <f t="shared" si="0"/>
        <v>23</v>
      </c>
      <c r="B30" s="30" t="s">
        <v>49</v>
      </c>
      <c r="C30" s="22">
        <v>44959</v>
      </c>
      <c r="D30" s="27">
        <v>28110</v>
      </c>
      <c r="E30" s="27"/>
      <c r="F30" s="24" t="s">
        <v>25</v>
      </c>
      <c r="G30" s="24" t="s">
        <v>26</v>
      </c>
      <c r="H30" s="24" t="s">
        <v>26</v>
      </c>
      <c r="I30" s="24" t="s">
        <v>26</v>
      </c>
      <c r="J30" s="24" t="s">
        <v>27</v>
      </c>
      <c r="K30" s="24" t="s">
        <v>27</v>
      </c>
      <c r="L30" s="24" t="s">
        <v>27</v>
      </c>
      <c r="M30" s="25">
        <v>28110</v>
      </c>
      <c r="N30" s="25"/>
      <c r="O30" s="28"/>
    </row>
    <row r="31" spans="1:15" ht="31.5" x14ac:dyDescent="0.25">
      <c r="A31" s="26">
        <f t="shared" si="0"/>
        <v>24</v>
      </c>
      <c r="B31" s="21" t="s">
        <v>50</v>
      </c>
      <c r="C31" s="22">
        <v>44959</v>
      </c>
      <c r="D31" s="27">
        <v>1594877</v>
      </c>
      <c r="E31" s="27">
        <v>1512137</v>
      </c>
      <c r="F31" s="24" t="s">
        <v>25</v>
      </c>
      <c r="G31" s="24" t="s">
        <v>26</v>
      </c>
      <c r="H31" s="24" t="s">
        <v>26</v>
      </c>
      <c r="I31" s="24" t="s">
        <v>26</v>
      </c>
      <c r="J31" s="24" t="s">
        <v>27</v>
      </c>
      <c r="K31" s="24" t="s">
        <v>27</v>
      </c>
      <c r="L31" s="24" t="s">
        <v>27</v>
      </c>
      <c r="M31" s="25">
        <v>82740</v>
      </c>
      <c r="N31" s="25"/>
      <c r="O31" s="28"/>
    </row>
    <row r="32" spans="1:15" ht="15.75" x14ac:dyDescent="0.25">
      <c r="A32" s="26">
        <f t="shared" si="0"/>
        <v>25</v>
      </c>
      <c r="B32" s="21" t="s">
        <v>51</v>
      </c>
      <c r="C32" s="22">
        <v>44959</v>
      </c>
      <c r="D32" s="27">
        <v>377240</v>
      </c>
      <c r="E32" s="27">
        <v>358348.02</v>
      </c>
      <c r="F32" s="24" t="s">
        <v>25</v>
      </c>
      <c r="G32" s="24" t="s">
        <v>26</v>
      </c>
      <c r="H32" s="24" t="s">
        <v>26</v>
      </c>
      <c r="I32" s="24" t="s">
        <v>26</v>
      </c>
      <c r="J32" s="24" t="s">
        <v>27</v>
      </c>
      <c r="K32" s="24" t="s">
        <v>27</v>
      </c>
      <c r="L32" s="24" t="s">
        <v>27</v>
      </c>
      <c r="M32" s="25">
        <v>18891.979999999981</v>
      </c>
      <c r="N32" s="25"/>
      <c r="O32" s="28"/>
    </row>
    <row r="33" spans="1:15" ht="31.5" x14ac:dyDescent="0.25">
      <c r="A33" s="26">
        <f t="shared" si="0"/>
        <v>26</v>
      </c>
      <c r="B33" s="21" t="s">
        <v>52</v>
      </c>
      <c r="C33" s="22">
        <v>44959</v>
      </c>
      <c r="D33" s="27">
        <v>40693422.149999999</v>
      </c>
      <c r="E33" s="27">
        <v>40675123.340000004</v>
      </c>
      <c r="F33" s="24" t="s">
        <v>25</v>
      </c>
      <c r="G33" s="24" t="s">
        <v>26</v>
      </c>
      <c r="H33" s="24" t="s">
        <v>26</v>
      </c>
      <c r="I33" s="24" t="s">
        <v>26</v>
      </c>
      <c r="J33" s="24" t="s">
        <v>27</v>
      </c>
      <c r="K33" s="24" t="s">
        <v>27</v>
      </c>
      <c r="L33" s="24" t="s">
        <v>27</v>
      </c>
      <c r="M33" s="25">
        <v>18298.809999994934</v>
      </c>
      <c r="N33" s="25"/>
      <c r="O33" s="28"/>
    </row>
    <row r="34" spans="1:15" ht="15.75" x14ac:dyDescent="0.25">
      <c r="A34" s="26">
        <f t="shared" si="0"/>
        <v>27</v>
      </c>
      <c r="B34" s="21" t="s">
        <v>53</v>
      </c>
      <c r="C34" s="22">
        <v>44963</v>
      </c>
      <c r="D34" s="27">
        <v>12659131</v>
      </c>
      <c r="E34" s="27">
        <v>10213317.050000001</v>
      </c>
      <c r="F34" s="24" t="s">
        <v>25</v>
      </c>
      <c r="G34" s="24" t="s">
        <v>26</v>
      </c>
      <c r="H34" s="24" t="s">
        <v>26</v>
      </c>
      <c r="I34" s="24" t="s">
        <v>26</v>
      </c>
      <c r="J34" s="24" t="s">
        <v>27</v>
      </c>
      <c r="K34" s="24" t="s">
        <v>27</v>
      </c>
      <c r="L34" s="24" t="s">
        <v>27</v>
      </c>
      <c r="M34" s="25">
        <v>0</v>
      </c>
      <c r="N34" s="25">
        <v>2445813.9499999993</v>
      </c>
      <c r="O34" s="28"/>
    </row>
    <row r="35" spans="1:15" ht="31.5" x14ac:dyDescent="0.25">
      <c r="A35" s="26">
        <f t="shared" si="0"/>
        <v>28</v>
      </c>
      <c r="B35" s="21" t="s">
        <v>54</v>
      </c>
      <c r="C35" s="22">
        <v>44959</v>
      </c>
      <c r="D35" s="27">
        <v>7513900</v>
      </c>
      <c r="E35" s="27">
        <v>7513900</v>
      </c>
      <c r="F35" s="24" t="s">
        <v>25</v>
      </c>
      <c r="G35" s="24" t="s">
        <v>26</v>
      </c>
      <c r="H35" s="24" t="s">
        <v>26</v>
      </c>
      <c r="I35" s="24" t="s">
        <v>26</v>
      </c>
      <c r="J35" s="24" t="s">
        <v>27</v>
      </c>
      <c r="K35" s="24" t="s">
        <v>27</v>
      </c>
      <c r="L35" s="24" t="s">
        <v>27</v>
      </c>
      <c r="M35" s="25">
        <v>0</v>
      </c>
      <c r="N35" s="25">
        <v>0</v>
      </c>
      <c r="O35" s="28"/>
    </row>
    <row r="36" spans="1:15" ht="31.5" x14ac:dyDescent="0.25">
      <c r="A36" s="26">
        <f t="shared" si="0"/>
        <v>29</v>
      </c>
      <c r="B36" s="30" t="s">
        <v>55</v>
      </c>
      <c r="C36" s="22">
        <v>44959</v>
      </c>
      <c r="D36" s="27">
        <v>23349521</v>
      </c>
      <c r="E36" s="27"/>
      <c r="F36" s="24" t="s">
        <v>25</v>
      </c>
      <c r="G36" s="24" t="s">
        <v>26</v>
      </c>
      <c r="H36" s="24" t="s">
        <v>26</v>
      </c>
      <c r="I36" s="24" t="s">
        <v>26</v>
      </c>
      <c r="J36" s="24" t="s">
        <v>27</v>
      </c>
      <c r="K36" s="24" t="s">
        <v>27</v>
      </c>
      <c r="L36" s="24" t="s">
        <v>27</v>
      </c>
      <c r="M36" s="25">
        <v>0</v>
      </c>
      <c r="N36" s="25">
        <v>23349521</v>
      </c>
      <c r="O36" s="28"/>
    </row>
    <row r="37" spans="1:15" ht="15.75" x14ac:dyDescent="0.25">
      <c r="A37" s="26">
        <f t="shared" si="0"/>
        <v>30</v>
      </c>
      <c r="B37" s="21" t="s">
        <v>56</v>
      </c>
      <c r="C37" s="22">
        <v>44959</v>
      </c>
      <c r="D37" s="27">
        <v>1253807</v>
      </c>
      <c r="E37" s="27">
        <v>1250200</v>
      </c>
      <c r="F37" s="24" t="s">
        <v>25</v>
      </c>
      <c r="G37" s="24" t="s">
        <v>26</v>
      </c>
      <c r="H37" s="24" t="s">
        <v>26</v>
      </c>
      <c r="I37" s="24" t="s">
        <v>26</v>
      </c>
      <c r="J37" s="24" t="s">
        <v>27</v>
      </c>
      <c r="K37" s="24" t="s">
        <v>27</v>
      </c>
      <c r="L37" s="24" t="s">
        <v>27</v>
      </c>
      <c r="M37" s="25">
        <v>3607</v>
      </c>
      <c r="N37" s="25"/>
      <c r="O37" s="28"/>
    </row>
    <row r="38" spans="1:15" ht="15.75" x14ac:dyDescent="0.25">
      <c r="A38" s="26">
        <f t="shared" si="0"/>
        <v>31</v>
      </c>
      <c r="B38" s="21" t="s">
        <v>57</v>
      </c>
      <c r="C38" s="22">
        <v>44959</v>
      </c>
      <c r="D38" s="27">
        <v>13471663</v>
      </c>
      <c r="E38" s="27">
        <v>13471663</v>
      </c>
      <c r="F38" s="24" t="s">
        <v>25</v>
      </c>
      <c r="G38" s="24" t="s">
        <v>26</v>
      </c>
      <c r="H38" s="24" t="s">
        <v>26</v>
      </c>
      <c r="I38" s="24" t="s">
        <v>26</v>
      </c>
      <c r="J38" s="24" t="s">
        <v>27</v>
      </c>
      <c r="K38" s="24" t="s">
        <v>27</v>
      </c>
      <c r="L38" s="24" t="s">
        <v>27</v>
      </c>
      <c r="M38" s="25">
        <v>0</v>
      </c>
      <c r="N38" s="25">
        <v>0</v>
      </c>
      <c r="O38" s="28"/>
    </row>
    <row r="39" spans="1:15" ht="15.75" x14ac:dyDescent="0.25">
      <c r="A39" s="26">
        <f t="shared" si="0"/>
        <v>32</v>
      </c>
      <c r="B39" s="21" t="s">
        <v>58</v>
      </c>
      <c r="C39" s="22">
        <v>44959</v>
      </c>
      <c r="D39" s="27">
        <v>30024</v>
      </c>
      <c r="E39" s="27">
        <v>30024</v>
      </c>
      <c r="F39" s="24" t="s">
        <v>25</v>
      </c>
      <c r="G39" s="24" t="s">
        <v>26</v>
      </c>
      <c r="H39" s="24" t="s">
        <v>26</v>
      </c>
      <c r="I39" s="24" t="s">
        <v>26</v>
      </c>
      <c r="J39" s="24" t="s">
        <v>27</v>
      </c>
      <c r="K39" s="24" t="s">
        <v>27</v>
      </c>
      <c r="L39" s="24" t="s">
        <v>27</v>
      </c>
      <c r="M39" s="25">
        <v>0</v>
      </c>
      <c r="N39" s="25">
        <v>0</v>
      </c>
      <c r="O39" s="28"/>
    </row>
    <row r="40" spans="1:15" ht="63" x14ac:dyDescent="0.25">
      <c r="A40" s="26">
        <f t="shared" si="0"/>
        <v>33</v>
      </c>
      <c r="B40" s="21" t="s">
        <v>59</v>
      </c>
      <c r="C40" s="22">
        <v>44951</v>
      </c>
      <c r="D40" s="27">
        <v>26071488</v>
      </c>
      <c r="E40" s="27">
        <v>23683465.559999999</v>
      </c>
      <c r="F40" s="24" t="s">
        <v>25</v>
      </c>
      <c r="G40" s="24" t="s">
        <v>26</v>
      </c>
      <c r="H40" s="24" t="s">
        <v>26</v>
      </c>
      <c r="I40" s="24" t="s">
        <v>26</v>
      </c>
      <c r="J40" s="24" t="s">
        <v>27</v>
      </c>
      <c r="K40" s="24" t="s">
        <v>27</v>
      </c>
      <c r="L40" s="24" t="s">
        <v>27</v>
      </c>
      <c r="M40" s="25">
        <v>0</v>
      </c>
      <c r="N40" s="25">
        <v>2388022.4400000013</v>
      </c>
      <c r="O40" s="28"/>
    </row>
    <row r="41" spans="1:15" ht="15.75" x14ac:dyDescent="0.25">
      <c r="A41" s="26">
        <f t="shared" si="0"/>
        <v>34</v>
      </c>
      <c r="B41" s="21" t="s">
        <v>60</v>
      </c>
      <c r="C41" s="22">
        <v>44959</v>
      </c>
      <c r="D41" s="27">
        <v>380000</v>
      </c>
      <c r="E41" s="27">
        <v>380000</v>
      </c>
      <c r="F41" s="24" t="s">
        <v>25</v>
      </c>
      <c r="G41" s="24" t="s">
        <v>26</v>
      </c>
      <c r="H41" s="24" t="s">
        <v>26</v>
      </c>
      <c r="I41" s="24" t="s">
        <v>26</v>
      </c>
      <c r="J41" s="24" t="s">
        <v>27</v>
      </c>
      <c r="K41" s="24" t="s">
        <v>27</v>
      </c>
      <c r="L41" s="24" t="s">
        <v>27</v>
      </c>
      <c r="M41" s="25">
        <v>0</v>
      </c>
      <c r="N41" s="25">
        <v>0</v>
      </c>
      <c r="O41" s="28"/>
    </row>
    <row r="42" spans="1:15" ht="15.75" x14ac:dyDescent="0.25">
      <c r="A42" s="26">
        <f t="shared" si="0"/>
        <v>35</v>
      </c>
      <c r="B42" s="21" t="s">
        <v>61</v>
      </c>
      <c r="C42" s="22">
        <v>44959</v>
      </c>
      <c r="D42" s="27">
        <v>8601635</v>
      </c>
      <c r="E42" s="27">
        <v>6205130</v>
      </c>
      <c r="F42" s="24" t="s">
        <v>25</v>
      </c>
      <c r="G42" s="24" t="s">
        <v>26</v>
      </c>
      <c r="H42" s="24" t="s">
        <v>26</v>
      </c>
      <c r="I42" s="24" t="s">
        <v>26</v>
      </c>
      <c r="J42" s="24" t="s">
        <v>27</v>
      </c>
      <c r="K42" s="24" t="s">
        <v>27</v>
      </c>
      <c r="L42" s="24" t="s">
        <v>27</v>
      </c>
      <c r="M42" s="25">
        <v>0</v>
      </c>
      <c r="N42" s="25">
        <v>2396505</v>
      </c>
      <c r="O42" s="28"/>
    </row>
    <row r="43" spans="1:15" ht="31.5" x14ac:dyDescent="0.25">
      <c r="A43" s="26">
        <f t="shared" si="0"/>
        <v>36</v>
      </c>
      <c r="B43" s="21" t="s">
        <v>62</v>
      </c>
      <c r="C43" s="22">
        <v>44958</v>
      </c>
      <c r="D43" s="27">
        <v>3254692.21</v>
      </c>
      <c r="E43" s="27">
        <v>3254692.21</v>
      </c>
      <c r="F43" s="24" t="s">
        <v>25</v>
      </c>
      <c r="G43" s="24" t="s">
        <v>26</v>
      </c>
      <c r="H43" s="24" t="s">
        <v>26</v>
      </c>
      <c r="I43" s="24" t="s">
        <v>26</v>
      </c>
      <c r="J43" s="24" t="s">
        <v>27</v>
      </c>
      <c r="K43" s="24" t="s">
        <v>27</v>
      </c>
      <c r="L43" s="24" t="s">
        <v>27</v>
      </c>
      <c r="M43" s="25">
        <v>0</v>
      </c>
      <c r="N43" s="25">
        <v>0</v>
      </c>
      <c r="O43" s="28"/>
    </row>
    <row r="44" spans="1:15" ht="31.5" x14ac:dyDescent="0.25">
      <c r="A44" s="26">
        <f t="shared" si="0"/>
        <v>37</v>
      </c>
      <c r="B44" s="21" t="s">
        <v>63</v>
      </c>
      <c r="C44" s="22">
        <v>44958</v>
      </c>
      <c r="D44" s="27">
        <v>6480341.25</v>
      </c>
      <c r="E44" s="27">
        <v>6480341.25</v>
      </c>
      <c r="F44" s="24" t="s">
        <v>25</v>
      </c>
      <c r="G44" s="24" t="s">
        <v>26</v>
      </c>
      <c r="H44" s="24" t="s">
        <v>26</v>
      </c>
      <c r="I44" s="24" t="s">
        <v>26</v>
      </c>
      <c r="J44" s="24" t="s">
        <v>27</v>
      </c>
      <c r="K44" s="24" t="s">
        <v>27</v>
      </c>
      <c r="L44" s="24" t="s">
        <v>27</v>
      </c>
      <c r="M44" s="25">
        <v>0</v>
      </c>
      <c r="N44" s="25">
        <v>0</v>
      </c>
      <c r="O44" s="28"/>
    </row>
    <row r="45" spans="1:15" ht="15.75" x14ac:dyDescent="0.25">
      <c r="A45" s="26">
        <f t="shared" si="0"/>
        <v>38</v>
      </c>
      <c r="B45" s="21" t="s">
        <v>64</v>
      </c>
      <c r="C45" s="22">
        <v>44959</v>
      </c>
      <c r="D45" s="27">
        <v>10218959</v>
      </c>
      <c r="E45" s="27">
        <v>10218959.199999999</v>
      </c>
      <c r="F45" s="24" t="s">
        <v>25</v>
      </c>
      <c r="G45" s="24" t="s">
        <v>26</v>
      </c>
      <c r="H45" s="24" t="s">
        <v>26</v>
      </c>
      <c r="I45" s="24" t="s">
        <v>26</v>
      </c>
      <c r="J45" s="24" t="s">
        <v>27</v>
      </c>
      <c r="K45" s="24" t="s">
        <v>27</v>
      </c>
      <c r="L45" s="24" t="s">
        <v>27</v>
      </c>
      <c r="M45" s="25">
        <v>0</v>
      </c>
      <c r="N45" s="25">
        <v>0</v>
      </c>
      <c r="O45" s="28"/>
    </row>
    <row r="46" spans="1:15" ht="31.5" x14ac:dyDescent="0.25">
      <c r="A46" s="26">
        <f t="shared" si="0"/>
        <v>39</v>
      </c>
      <c r="B46" s="21" t="s">
        <v>65</v>
      </c>
      <c r="C46" s="22">
        <v>44959</v>
      </c>
      <c r="D46" s="27">
        <v>4434181</v>
      </c>
      <c r="E46" s="27">
        <v>4434181</v>
      </c>
      <c r="F46" s="24" t="s">
        <v>25</v>
      </c>
      <c r="G46" s="24" t="s">
        <v>26</v>
      </c>
      <c r="H46" s="24" t="s">
        <v>26</v>
      </c>
      <c r="I46" s="24" t="s">
        <v>26</v>
      </c>
      <c r="J46" s="24" t="s">
        <v>27</v>
      </c>
      <c r="K46" s="24" t="s">
        <v>27</v>
      </c>
      <c r="L46" s="24" t="s">
        <v>27</v>
      </c>
      <c r="M46" s="25">
        <v>0</v>
      </c>
      <c r="N46" s="25">
        <v>0</v>
      </c>
      <c r="O46" s="28"/>
    </row>
    <row r="47" spans="1:15" ht="15.75" x14ac:dyDescent="0.25">
      <c r="A47" s="26">
        <f t="shared" si="0"/>
        <v>40</v>
      </c>
      <c r="B47" s="30" t="s">
        <v>66</v>
      </c>
      <c r="C47" s="22">
        <v>44959</v>
      </c>
      <c r="D47" s="27">
        <v>259903781</v>
      </c>
      <c r="E47" s="27"/>
      <c r="F47" s="24" t="s">
        <v>25</v>
      </c>
      <c r="G47" s="24" t="s">
        <v>26</v>
      </c>
      <c r="H47" s="24" t="s">
        <v>26</v>
      </c>
      <c r="I47" s="24" t="s">
        <v>26</v>
      </c>
      <c r="J47" s="24" t="s">
        <v>27</v>
      </c>
      <c r="K47" s="24" t="s">
        <v>27</v>
      </c>
      <c r="L47" s="24" t="s">
        <v>27</v>
      </c>
      <c r="M47" s="25">
        <v>0</v>
      </c>
      <c r="N47" s="25">
        <v>259903781</v>
      </c>
      <c r="O47" s="28"/>
    </row>
    <row r="48" spans="1:15" ht="31.5" x14ac:dyDescent="0.25">
      <c r="A48" s="26">
        <f t="shared" si="0"/>
        <v>41</v>
      </c>
      <c r="B48" s="21" t="s">
        <v>67</v>
      </c>
      <c r="C48" s="22">
        <v>44959</v>
      </c>
      <c r="D48" s="27">
        <v>275568.84000000003</v>
      </c>
      <c r="E48" s="27">
        <v>81280.539999999994</v>
      </c>
      <c r="F48" s="24" t="s">
        <v>25</v>
      </c>
      <c r="G48" s="24" t="s">
        <v>26</v>
      </c>
      <c r="H48" s="24" t="s">
        <v>26</v>
      </c>
      <c r="I48" s="24" t="s">
        <v>26</v>
      </c>
      <c r="J48" s="24" t="s">
        <v>27</v>
      </c>
      <c r="K48" s="24" t="s">
        <v>27</v>
      </c>
      <c r="L48" s="24" t="s">
        <v>27</v>
      </c>
      <c r="M48" s="25">
        <v>194288.30000000005</v>
      </c>
      <c r="N48" s="25"/>
      <c r="O48" s="28"/>
    </row>
    <row r="49" spans="1:15" ht="15.75" x14ac:dyDescent="0.25">
      <c r="A49" s="26">
        <f t="shared" si="0"/>
        <v>42</v>
      </c>
      <c r="B49" s="21" t="s">
        <v>68</v>
      </c>
      <c r="C49" s="22">
        <v>44959</v>
      </c>
      <c r="D49" s="27">
        <v>4663836</v>
      </c>
      <c r="E49" s="27">
        <v>4555438</v>
      </c>
      <c r="F49" s="24" t="s">
        <v>25</v>
      </c>
      <c r="G49" s="24" t="s">
        <v>26</v>
      </c>
      <c r="H49" s="24" t="s">
        <v>26</v>
      </c>
      <c r="I49" s="24" t="s">
        <v>26</v>
      </c>
      <c r="J49" s="24" t="s">
        <v>27</v>
      </c>
      <c r="K49" s="24" t="s">
        <v>27</v>
      </c>
      <c r="L49" s="24" t="s">
        <v>27</v>
      </c>
      <c r="M49" s="25">
        <v>108398</v>
      </c>
      <c r="N49" s="25"/>
      <c r="O49" s="28"/>
    </row>
    <row r="50" spans="1:15" ht="15.75" x14ac:dyDescent="0.25">
      <c r="A50" s="26">
        <f t="shared" si="0"/>
        <v>43</v>
      </c>
      <c r="B50" s="21" t="s">
        <v>69</v>
      </c>
      <c r="C50" s="22">
        <v>44959</v>
      </c>
      <c r="D50" s="27">
        <v>1018546.78</v>
      </c>
      <c r="E50" s="27">
        <v>1018546.78</v>
      </c>
      <c r="F50" s="24" t="s">
        <v>25</v>
      </c>
      <c r="G50" s="24" t="s">
        <v>26</v>
      </c>
      <c r="H50" s="24" t="s">
        <v>26</v>
      </c>
      <c r="I50" s="24" t="s">
        <v>26</v>
      </c>
      <c r="J50" s="24" t="s">
        <v>27</v>
      </c>
      <c r="K50" s="24" t="s">
        <v>27</v>
      </c>
      <c r="L50" s="24" t="s">
        <v>27</v>
      </c>
      <c r="M50" s="25">
        <v>0</v>
      </c>
      <c r="N50" s="25">
        <v>0</v>
      </c>
      <c r="O50" s="28"/>
    </row>
    <row r="51" spans="1:15" ht="31.5" x14ac:dyDescent="0.25">
      <c r="A51" s="26">
        <f t="shared" si="0"/>
        <v>44</v>
      </c>
      <c r="B51" s="21" t="s">
        <v>70</v>
      </c>
      <c r="C51" s="22">
        <v>44959</v>
      </c>
      <c r="D51" s="27">
        <v>2979999</v>
      </c>
      <c r="E51" s="27">
        <v>2216185</v>
      </c>
      <c r="F51" s="24" t="s">
        <v>25</v>
      </c>
      <c r="G51" s="24" t="s">
        <v>26</v>
      </c>
      <c r="H51" s="24" t="s">
        <v>26</v>
      </c>
      <c r="I51" s="24" t="s">
        <v>26</v>
      </c>
      <c r="J51" s="24" t="s">
        <v>27</v>
      </c>
      <c r="K51" s="24" t="s">
        <v>27</v>
      </c>
      <c r="L51" s="24" t="s">
        <v>27</v>
      </c>
      <c r="M51" s="25">
        <v>0</v>
      </c>
      <c r="N51" s="25">
        <v>763814</v>
      </c>
      <c r="O51" s="28"/>
    </row>
    <row r="52" spans="1:15" ht="31.5" x14ac:dyDescent="0.25">
      <c r="A52" s="26">
        <f t="shared" si="0"/>
        <v>45</v>
      </c>
      <c r="B52" s="21" t="s">
        <v>71</v>
      </c>
      <c r="C52" s="22">
        <v>44959</v>
      </c>
      <c r="D52" s="27">
        <v>3510863.14</v>
      </c>
      <c r="E52" s="27">
        <v>3445127.14</v>
      </c>
      <c r="F52" s="24" t="s">
        <v>25</v>
      </c>
      <c r="G52" s="24" t="s">
        <v>26</v>
      </c>
      <c r="H52" s="24" t="s">
        <v>26</v>
      </c>
      <c r="I52" s="24" t="s">
        <v>26</v>
      </c>
      <c r="J52" s="24" t="s">
        <v>27</v>
      </c>
      <c r="K52" s="24" t="s">
        <v>27</v>
      </c>
      <c r="L52" s="24" t="s">
        <v>27</v>
      </c>
      <c r="M52" s="25">
        <v>65736</v>
      </c>
      <c r="N52" s="25"/>
      <c r="O52" s="28"/>
    </row>
    <row r="53" spans="1:15" ht="15.75" x14ac:dyDescent="0.25">
      <c r="A53" s="26">
        <f t="shared" si="0"/>
        <v>46</v>
      </c>
      <c r="B53" s="21" t="s">
        <v>72</v>
      </c>
      <c r="C53" s="22">
        <v>44959</v>
      </c>
      <c r="D53" s="27">
        <v>514957</v>
      </c>
      <c r="E53" s="27">
        <v>450287</v>
      </c>
      <c r="F53" s="24" t="s">
        <v>25</v>
      </c>
      <c r="G53" s="24" t="s">
        <v>26</v>
      </c>
      <c r="H53" s="24" t="s">
        <v>26</v>
      </c>
      <c r="I53" s="24" t="s">
        <v>26</v>
      </c>
      <c r="J53" s="24" t="s">
        <v>27</v>
      </c>
      <c r="K53" s="24" t="s">
        <v>27</v>
      </c>
      <c r="L53" s="24" t="s">
        <v>27</v>
      </c>
      <c r="M53" s="25">
        <v>64670</v>
      </c>
      <c r="N53" s="25"/>
      <c r="O53" s="28"/>
    </row>
    <row r="54" spans="1:15" ht="15.75" x14ac:dyDescent="0.25">
      <c r="A54" s="26">
        <f t="shared" si="0"/>
        <v>47</v>
      </c>
      <c r="B54" s="21" t="s">
        <v>73</v>
      </c>
      <c r="C54" s="22">
        <v>44959</v>
      </c>
      <c r="D54" s="27">
        <v>1495714.85</v>
      </c>
      <c r="E54" s="27">
        <v>1495714.85</v>
      </c>
      <c r="F54" s="24" t="s">
        <v>25</v>
      </c>
      <c r="G54" s="24" t="s">
        <v>26</v>
      </c>
      <c r="H54" s="24" t="s">
        <v>26</v>
      </c>
      <c r="I54" s="24" t="s">
        <v>26</v>
      </c>
      <c r="J54" s="24" t="s">
        <v>27</v>
      </c>
      <c r="K54" s="24" t="s">
        <v>27</v>
      </c>
      <c r="L54" s="24" t="s">
        <v>27</v>
      </c>
      <c r="M54" s="25">
        <v>0</v>
      </c>
      <c r="N54" s="25">
        <v>0</v>
      </c>
      <c r="O54" s="28"/>
    </row>
    <row r="55" spans="1:15" ht="15.75" x14ac:dyDescent="0.25">
      <c r="A55" s="26">
        <f t="shared" si="0"/>
        <v>48</v>
      </c>
      <c r="B55" s="21" t="s">
        <v>74</v>
      </c>
      <c r="C55" s="22">
        <v>44959</v>
      </c>
      <c r="D55" s="27">
        <v>1200553.08</v>
      </c>
      <c r="E55" s="27">
        <v>1200553</v>
      </c>
      <c r="F55" s="24" t="s">
        <v>25</v>
      </c>
      <c r="G55" s="24" t="s">
        <v>26</v>
      </c>
      <c r="H55" s="24" t="s">
        <v>26</v>
      </c>
      <c r="I55" s="24" t="s">
        <v>26</v>
      </c>
      <c r="J55" s="24" t="s">
        <v>27</v>
      </c>
      <c r="K55" s="24" t="s">
        <v>27</v>
      </c>
      <c r="L55" s="24" t="s">
        <v>27</v>
      </c>
      <c r="M55" s="25">
        <v>8.0000000074505806E-2</v>
      </c>
      <c r="N55" s="25" t="s">
        <v>75</v>
      </c>
      <c r="O55" s="28"/>
    </row>
    <row r="56" spans="1:15" ht="15.75" x14ac:dyDescent="0.25">
      <c r="A56" s="26">
        <f t="shared" si="0"/>
        <v>49</v>
      </c>
      <c r="B56" s="21" t="s">
        <v>76</v>
      </c>
      <c r="C56" s="22">
        <v>44959</v>
      </c>
      <c r="D56" s="27">
        <v>92145</v>
      </c>
      <c r="E56" s="27">
        <v>92145</v>
      </c>
      <c r="F56" s="24" t="s">
        <v>25</v>
      </c>
      <c r="G56" s="24" t="s">
        <v>26</v>
      </c>
      <c r="H56" s="24" t="s">
        <v>26</v>
      </c>
      <c r="I56" s="24" t="s">
        <v>26</v>
      </c>
      <c r="J56" s="24" t="s">
        <v>27</v>
      </c>
      <c r="K56" s="24" t="s">
        <v>27</v>
      </c>
      <c r="L56" s="24" t="s">
        <v>27</v>
      </c>
      <c r="M56" s="25">
        <v>0</v>
      </c>
      <c r="N56" s="25">
        <v>0</v>
      </c>
      <c r="O56" s="28"/>
    </row>
    <row r="57" spans="1:15" ht="15.75" x14ac:dyDescent="0.25">
      <c r="A57" s="26">
        <f t="shared" si="0"/>
        <v>50</v>
      </c>
      <c r="B57" s="21" t="s">
        <v>77</v>
      </c>
      <c r="C57" s="22">
        <v>44959</v>
      </c>
      <c r="D57" s="27">
        <v>549630.98</v>
      </c>
      <c r="E57" s="27">
        <v>549630</v>
      </c>
      <c r="F57" s="24" t="s">
        <v>25</v>
      </c>
      <c r="G57" s="24" t="s">
        <v>26</v>
      </c>
      <c r="H57" s="24" t="s">
        <v>26</v>
      </c>
      <c r="I57" s="24" t="s">
        <v>26</v>
      </c>
      <c r="J57" s="24" t="s">
        <v>27</v>
      </c>
      <c r="K57" s="24" t="s">
        <v>27</v>
      </c>
      <c r="L57" s="24" t="s">
        <v>27</v>
      </c>
      <c r="M57" s="25">
        <v>0.97999999998137355</v>
      </c>
      <c r="N57" s="25"/>
      <c r="O57" s="28"/>
    </row>
    <row r="58" spans="1:15" ht="31.5" x14ac:dyDescent="0.25">
      <c r="A58" s="26">
        <f t="shared" si="0"/>
        <v>51</v>
      </c>
      <c r="B58" s="21" t="s">
        <v>78</v>
      </c>
      <c r="C58" s="22">
        <v>44959</v>
      </c>
      <c r="D58" s="27">
        <v>97484</v>
      </c>
      <c r="E58" s="27">
        <v>58389</v>
      </c>
      <c r="F58" s="24" t="s">
        <v>25</v>
      </c>
      <c r="G58" s="24" t="s">
        <v>26</v>
      </c>
      <c r="H58" s="24" t="s">
        <v>26</v>
      </c>
      <c r="I58" s="24" t="s">
        <v>26</v>
      </c>
      <c r="J58" s="24" t="s">
        <v>27</v>
      </c>
      <c r="K58" s="24" t="s">
        <v>27</v>
      </c>
      <c r="L58" s="24" t="s">
        <v>27</v>
      </c>
      <c r="M58" s="25">
        <v>39095</v>
      </c>
      <c r="N58" s="25"/>
      <c r="O58" s="28"/>
    </row>
    <row r="59" spans="1:15" ht="31.5" x14ac:dyDescent="0.25">
      <c r="A59" s="26">
        <f t="shared" si="0"/>
        <v>52</v>
      </c>
      <c r="B59" s="21" t="s">
        <v>79</v>
      </c>
      <c r="C59" s="31">
        <v>44964</v>
      </c>
      <c r="D59" s="27">
        <v>1085454</v>
      </c>
      <c r="E59" s="27">
        <v>1085454</v>
      </c>
      <c r="F59" s="24" t="s">
        <v>25</v>
      </c>
      <c r="G59" s="24" t="s">
        <v>26</v>
      </c>
      <c r="H59" s="24" t="s">
        <v>26</v>
      </c>
      <c r="I59" s="24" t="s">
        <v>26</v>
      </c>
      <c r="J59" s="24" t="s">
        <v>27</v>
      </c>
      <c r="K59" s="24" t="s">
        <v>27</v>
      </c>
      <c r="L59" s="24" t="s">
        <v>27</v>
      </c>
      <c r="M59" s="25">
        <v>0</v>
      </c>
      <c r="N59" s="25">
        <v>0</v>
      </c>
      <c r="O59" s="28"/>
    </row>
    <row r="60" spans="1:15" ht="31.5" x14ac:dyDescent="0.25">
      <c r="A60" s="26">
        <f t="shared" si="0"/>
        <v>53</v>
      </c>
      <c r="B60" s="21" t="s">
        <v>80</v>
      </c>
      <c r="C60" s="22">
        <v>44959</v>
      </c>
      <c r="D60" s="27">
        <v>700000</v>
      </c>
      <c r="E60" s="27">
        <v>270000</v>
      </c>
      <c r="F60" s="24" t="s">
        <v>25</v>
      </c>
      <c r="G60" s="24" t="s">
        <v>26</v>
      </c>
      <c r="H60" s="24" t="s">
        <v>26</v>
      </c>
      <c r="I60" s="24" t="s">
        <v>26</v>
      </c>
      <c r="J60" s="24" t="s">
        <v>27</v>
      </c>
      <c r="K60" s="24" t="s">
        <v>27</v>
      </c>
      <c r="L60" s="24" t="s">
        <v>27</v>
      </c>
      <c r="M60" s="25">
        <v>0</v>
      </c>
      <c r="N60" s="25">
        <v>430000</v>
      </c>
      <c r="O60" s="28"/>
    </row>
    <row r="61" spans="1:15" ht="15.75" x14ac:dyDescent="0.25">
      <c r="A61" s="26">
        <f t="shared" si="0"/>
        <v>54</v>
      </c>
      <c r="B61" s="21" t="s">
        <v>81</v>
      </c>
      <c r="C61" s="22">
        <v>44959</v>
      </c>
      <c r="D61" s="27">
        <v>762066.2</v>
      </c>
      <c r="E61" s="27">
        <v>762066.5</v>
      </c>
      <c r="F61" s="24" t="s">
        <v>25</v>
      </c>
      <c r="G61" s="24" t="s">
        <v>26</v>
      </c>
      <c r="H61" s="24" t="s">
        <v>26</v>
      </c>
      <c r="I61" s="24" t="s">
        <v>26</v>
      </c>
      <c r="J61" s="24" t="s">
        <v>27</v>
      </c>
      <c r="K61" s="24" t="s">
        <v>27</v>
      </c>
      <c r="L61" s="24" t="s">
        <v>27</v>
      </c>
      <c r="M61" s="25">
        <v>0</v>
      </c>
      <c r="N61" s="25">
        <v>0</v>
      </c>
      <c r="O61" s="28"/>
    </row>
    <row r="62" spans="1:15" ht="31.5" x14ac:dyDescent="0.25">
      <c r="A62" s="26">
        <f t="shared" si="0"/>
        <v>55</v>
      </c>
      <c r="B62" s="21" t="s">
        <v>82</v>
      </c>
      <c r="C62" s="22">
        <v>44959</v>
      </c>
      <c r="D62" s="27">
        <v>10419376.550000001</v>
      </c>
      <c r="E62" s="27">
        <v>10419376.550000001</v>
      </c>
      <c r="F62" s="24" t="s">
        <v>25</v>
      </c>
      <c r="G62" s="24" t="s">
        <v>26</v>
      </c>
      <c r="H62" s="24" t="s">
        <v>26</v>
      </c>
      <c r="I62" s="24" t="s">
        <v>26</v>
      </c>
      <c r="J62" s="24" t="s">
        <v>27</v>
      </c>
      <c r="K62" s="24" t="s">
        <v>27</v>
      </c>
      <c r="L62" s="24" t="s">
        <v>27</v>
      </c>
      <c r="M62" s="25">
        <v>0</v>
      </c>
      <c r="N62" s="25">
        <v>0</v>
      </c>
      <c r="O62" s="28"/>
    </row>
    <row r="63" spans="1:15" ht="15.75" x14ac:dyDescent="0.25">
      <c r="A63" s="26">
        <f t="shared" si="0"/>
        <v>56</v>
      </c>
      <c r="B63" s="21" t="s">
        <v>83</v>
      </c>
      <c r="C63" s="22">
        <v>44959</v>
      </c>
      <c r="D63" s="27">
        <v>1062892</v>
      </c>
      <c r="E63" s="27">
        <v>1060892.3</v>
      </c>
      <c r="F63" s="24" t="s">
        <v>25</v>
      </c>
      <c r="G63" s="24" t="s">
        <v>26</v>
      </c>
      <c r="H63" s="24" t="s">
        <v>26</v>
      </c>
      <c r="I63" s="24" t="s">
        <v>26</v>
      </c>
      <c r="J63" s="24" t="s">
        <v>27</v>
      </c>
      <c r="K63" s="24" t="s">
        <v>27</v>
      </c>
      <c r="L63" s="24" t="s">
        <v>27</v>
      </c>
      <c r="M63" s="25">
        <v>1999.6999999999534</v>
      </c>
      <c r="N63" s="25"/>
      <c r="O63" s="28"/>
    </row>
    <row r="64" spans="1:15" ht="15.75" x14ac:dyDescent="0.25">
      <c r="A64" s="26">
        <f t="shared" si="0"/>
        <v>57</v>
      </c>
      <c r="B64" s="21" t="s">
        <v>84</v>
      </c>
      <c r="C64" s="22">
        <v>44959</v>
      </c>
      <c r="D64" s="27">
        <v>231994</v>
      </c>
      <c r="E64" s="27">
        <v>231994</v>
      </c>
      <c r="F64" s="24" t="s">
        <v>25</v>
      </c>
      <c r="G64" s="24" t="s">
        <v>26</v>
      </c>
      <c r="H64" s="24" t="s">
        <v>26</v>
      </c>
      <c r="I64" s="24" t="s">
        <v>26</v>
      </c>
      <c r="J64" s="24" t="s">
        <v>27</v>
      </c>
      <c r="K64" s="24" t="s">
        <v>27</v>
      </c>
      <c r="L64" s="24" t="s">
        <v>27</v>
      </c>
      <c r="M64" s="25">
        <v>0</v>
      </c>
      <c r="N64" s="25">
        <v>0</v>
      </c>
      <c r="O64" s="28"/>
    </row>
    <row r="65" spans="1:15" ht="15.75" x14ac:dyDescent="0.25">
      <c r="A65" s="26">
        <f t="shared" si="0"/>
        <v>58</v>
      </c>
      <c r="B65" s="32" t="s">
        <v>85</v>
      </c>
      <c r="C65" s="22">
        <v>44959</v>
      </c>
      <c r="D65" s="27">
        <v>8676460</v>
      </c>
      <c r="E65" s="27"/>
      <c r="F65" s="24" t="s">
        <v>25</v>
      </c>
      <c r="G65" s="24" t="s">
        <v>26</v>
      </c>
      <c r="H65" s="24" t="s">
        <v>26</v>
      </c>
      <c r="I65" s="24" t="s">
        <v>26</v>
      </c>
      <c r="J65" s="24" t="s">
        <v>27</v>
      </c>
      <c r="K65" s="24" t="s">
        <v>27</v>
      </c>
      <c r="L65" s="24" t="s">
        <v>27</v>
      </c>
      <c r="M65" s="25">
        <v>0</v>
      </c>
      <c r="N65" s="25">
        <v>8676460</v>
      </c>
      <c r="O65" s="28"/>
    </row>
    <row r="66" spans="1:15" ht="15.75" x14ac:dyDescent="0.25">
      <c r="A66" s="26">
        <f t="shared" si="0"/>
        <v>59</v>
      </c>
      <c r="B66" s="30" t="s">
        <v>86</v>
      </c>
      <c r="C66" s="22">
        <v>44960</v>
      </c>
      <c r="D66" s="27">
        <v>2500000</v>
      </c>
      <c r="E66" s="27"/>
      <c r="F66" s="24" t="s">
        <v>25</v>
      </c>
      <c r="G66" s="24" t="s">
        <v>26</v>
      </c>
      <c r="H66" s="24" t="s">
        <v>26</v>
      </c>
      <c r="I66" s="24" t="s">
        <v>26</v>
      </c>
      <c r="J66" s="24" t="s">
        <v>27</v>
      </c>
      <c r="K66" s="24" t="s">
        <v>27</v>
      </c>
      <c r="L66" s="24" t="s">
        <v>27</v>
      </c>
      <c r="M66" s="25">
        <v>0</v>
      </c>
      <c r="N66" s="25">
        <v>2500000</v>
      </c>
      <c r="O66" s="28"/>
    </row>
    <row r="67" spans="1:15" ht="31.5" x14ac:dyDescent="0.25">
      <c r="A67" s="26">
        <f t="shared" si="0"/>
        <v>60</v>
      </c>
      <c r="B67" s="21" t="s">
        <v>87</v>
      </c>
      <c r="C67" s="22">
        <v>44959</v>
      </c>
      <c r="D67" s="27">
        <v>507150</v>
      </c>
      <c r="E67" s="27">
        <v>502077</v>
      </c>
      <c r="F67" s="24" t="s">
        <v>25</v>
      </c>
      <c r="G67" s="24" t="s">
        <v>26</v>
      </c>
      <c r="H67" s="24" t="s">
        <v>26</v>
      </c>
      <c r="I67" s="24" t="s">
        <v>26</v>
      </c>
      <c r="J67" s="24" t="s">
        <v>27</v>
      </c>
      <c r="K67" s="24" t="s">
        <v>27</v>
      </c>
      <c r="L67" s="24" t="s">
        <v>27</v>
      </c>
      <c r="M67" s="25">
        <v>5073</v>
      </c>
      <c r="N67" s="25"/>
      <c r="O67" s="28"/>
    </row>
    <row r="68" spans="1:15" ht="15.75" x14ac:dyDescent="0.25">
      <c r="A68" s="26">
        <f t="shared" si="0"/>
        <v>61</v>
      </c>
      <c r="B68" s="21" t="s">
        <v>88</v>
      </c>
      <c r="C68" s="22">
        <v>44959</v>
      </c>
      <c r="D68" s="27">
        <v>1292100</v>
      </c>
      <c r="E68" s="27">
        <v>1292100</v>
      </c>
      <c r="F68" s="24" t="s">
        <v>25</v>
      </c>
      <c r="G68" s="24" t="s">
        <v>26</v>
      </c>
      <c r="H68" s="24" t="s">
        <v>26</v>
      </c>
      <c r="I68" s="24" t="s">
        <v>26</v>
      </c>
      <c r="J68" s="24" t="s">
        <v>27</v>
      </c>
      <c r="K68" s="24" t="s">
        <v>27</v>
      </c>
      <c r="L68" s="24" t="s">
        <v>27</v>
      </c>
      <c r="M68" s="25">
        <v>0</v>
      </c>
      <c r="N68" s="25">
        <v>0</v>
      </c>
      <c r="O68" s="28"/>
    </row>
    <row r="69" spans="1:15" ht="15.75" x14ac:dyDescent="0.25">
      <c r="A69" s="26">
        <f t="shared" si="0"/>
        <v>62</v>
      </c>
      <c r="B69" s="21" t="s">
        <v>89</v>
      </c>
      <c r="C69" s="22">
        <v>44959</v>
      </c>
      <c r="D69" s="27">
        <v>789100</v>
      </c>
      <c r="E69" s="27">
        <v>781206</v>
      </c>
      <c r="F69" s="24" t="s">
        <v>25</v>
      </c>
      <c r="G69" s="24" t="s">
        <v>26</v>
      </c>
      <c r="H69" s="24" t="s">
        <v>26</v>
      </c>
      <c r="I69" s="24" t="s">
        <v>26</v>
      </c>
      <c r="J69" s="24" t="s">
        <v>27</v>
      </c>
      <c r="K69" s="24" t="s">
        <v>27</v>
      </c>
      <c r="L69" s="24" t="s">
        <v>27</v>
      </c>
      <c r="M69" s="25">
        <v>7894</v>
      </c>
      <c r="N69" s="25"/>
      <c r="O69" s="28"/>
    </row>
    <row r="70" spans="1:15" ht="31.5" x14ac:dyDescent="0.25">
      <c r="A70" s="26">
        <f t="shared" si="0"/>
        <v>63</v>
      </c>
      <c r="B70" s="21" t="s">
        <v>90</v>
      </c>
      <c r="C70" s="22">
        <v>44959</v>
      </c>
      <c r="D70" s="27">
        <v>2084364.8</v>
      </c>
      <c r="E70" s="27">
        <v>1974992</v>
      </c>
      <c r="F70" s="24" t="s">
        <v>25</v>
      </c>
      <c r="G70" s="24" t="s">
        <v>26</v>
      </c>
      <c r="H70" s="24" t="s">
        <v>26</v>
      </c>
      <c r="I70" s="24" t="s">
        <v>26</v>
      </c>
      <c r="J70" s="24" t="s">
        <v>27</v>
      </c>
      <c r="K70" s="24" t="s">
        <v>27</v>
      </c>
      <c r="L70" s="24" t="s">
        <v>27</v>
      </c>
      <c r="M70" s="25">
        <v>109372.80000000005</v>
      </c>
      <c r="N70" s="25"/>
      <c r="O70" s="28"/>
    </row>
    <row r="71" spans="1:15" ht="31.5" x14ac:dyDescent="0.25">
      <c r="A71" s="26">
        <f t="shared" si="0"/>
        <v>64</v>
      </c>
      <c r="B71" s="21" t="s">
        <v>91</v>
      </c>
      <c r="C71" s="22">
        <v>44959</v>
      </c>
      <c r="D71" s="27">
        <v>3117860</v>
      </c>
      <c r="E71" s="27">
        <v>3114627</v>
      </c>
      <c r="F71" s="24" t="s">
        <v>25</v>
      </c>
      <c r="G71" s="24" t="s">
        <v>26</v>
      </c>
      <c r="H71" s="24" t="s">
        <v>26</v>
      </c>
      <c r="I71" s="24" t="s">
        <v>26</v>
      </c>
      <c r="J71" s="24" t="s">
        <v>27</v>
      </c>
      <c r="K71" s="24" t="s">
        <v>27</v>
      </c>
      <c r="L71" s="24" t="s">
        <v>27</v>
      </c>
      <c r="M71" s="25">
        <v>3233</v>
      </c>
      <c r="N71" s="25"/>
      <c r="O71" s="28"/>
    </row>
    <row r="72" spans="1:15" ht="15.75" x14ac:dyDescent="0.25">
      <c r="A72" s="26">
        <f t="shared" si="0"/>
        <v>65</v>
      </c>
      <c r="B72" s="21" t="s">
        <v>92</v>
      </c>
      <c r="C72" s="22">
        <v>44959</v>
      </c>
      <c r="D72" s="27">
        <v>71360</v>
      </c>
      <c r="E72" s="27">
        <v>61360</v>
      </c>
      <c r="F72" s="24" t="s">
        <v>25</v>
      </c>
      <c r="G72" s="24" t="s">
        <v>26</v>
      </c>
      <c r="H72" s="24" t="s">
        <v>26</v>
      </c>
      <c r="I72" s="24" t="s">
        <v>26</v>
      </c>
      <c r="J72" s="24" t="s">
        <v>27</v>
      </c>
      <c r="K72" s="24" t="s">
        <v>27</v>
      </c>
      <c r="L72" s="24" t="s">
        <v>27</v>
      </c>
      <c r="M72" s="25">
        <v>10000</v>
      </c>
      <c r="N72" s="25"/>
      <c r="O72" s="28"/>
    </row>
    <row r="73" spans="1:15" ht="15.75" x14ac:dyDescent="0.25">
      <c r="A73" s="26">
        <f t="shared" si="0"/>
        <v>66</v>
      </c>
      <c r="B73" s="21" t="s">
        <v>93</v>
      </c>
      <c r="C73" s="22">
        <v>44959</v>
      </c>
      <c r="D73" s="27">
        <v>1878027</v>
      </c>
      <c r="E73" s="27">
        <v>1344167</v>
      </c>
      <c r="F73" s="24" t="s">
        <v>25</v>
      </c>
      <c r="G73" s="24" t="s">
        <v>26</v>
      </c>
      <c r="H73" s="24" t="s">
        <v>26</v>
      </c>
      <c r="I73" s="24" t="s">
        <v>26</v>
      </c>
      <c r="J73" s="24" t="s">
        <v>27</v>
      </c>
      <c r="K73" s="24" t="s">
        <v>27</v>
      </c>
      <c r="L73" s="24" t="s">
        <v>27</v>
      </c>
      <c r="M73" s="25">
        <v>0</v>
      </c>
      <c r="N73" s="25">
        <v>533860</v>
      </c>
      <c r="O73" s="28"/>
    </row>
    <row r="74" spans="1:15" ht="31.5" x14ac:dyDescent="0.25">
      <c r="A74" s="26">
        <f t="shared" ref="A74:A137" si="1">+A73+1</f>
        <v>67</v>
      </c>
      <c r="B74" s="21" t="s">
        <v>94</v>
      </c>
      <c r="C74" s="22">
        <v>44959</v>
      </c>
      <c r="D74" s="27">
        <v>3806521</v>
      </c>
      <c r="E74" s="27">
        <v>3806521</v>
      </c>
      <c r="F74" s="24" t="s">
        <v>25</v>
      </c>
      <c r="G74" s="24" t="s">
        <v>26</v>
      </c>
      <c r="H74" s="24" t="s">
        <v>26</v>
      </c>
      <c r="I74" s="24" t="s">
        <v>26</v>
      </c>
      <c r="J74" s="24" t="s">
        <v>27</v>
      </c>
      <c r="K74" s="24" t="s">
        <v>27</v>
      </c>
      <c r="L74" s="24" t="s">
        <v>27</v>
      </c>
      <c r="M74" s="25">
        <v>0</v>
      </c>
      <c r="N74" s="25">
        <v>0</v>
      </c>
      <c r="O74" s="28"/>
    </row>
    <row r="75" spans="1:15" ht="15.75" x14ac:dyDescent="0.25">
      <c r="A75" s="26">
        <f t="shared" si="1"/>
        <v>68</v>
      </c>
      <c r="B75" s="30" t="s">
        <v>95</v>
      </c>
      <c r="C75" s="22">
        <v>44960</v>
      </c>
      <c r="D75" s="27">
        <v>1495968.9</v>
      </c>
      <c r="E75" s="27"/>
      <c r="F75" s="24" t="s">
        <v>25</v>
      </c>
      <c r="G75" s="24" t="s">
        <v>26</v>
      </c>
      <c r="H75" s="24" t="s">
        <v>26</v>
      </c>
      <c r="I75" s="24" t="s">
        <v>26</v>
      </c>
      <c r="J75" s="24" t="s">
        <v>27</v>
      </c>
      <c r="K75" s="24" t="s">
        <v>27</v>
      </c>
      <c r="L75" s="24" t="s">
        <v>27</v>
      </c>
      <c r="M75" s="25">
        <v>0</v>
      </c>
      <c r="N75" s="25">
        <v>1495968.9</v>
      </c>
      <c r="O75" s="28"/>
    </row>
    <row r="76" spans="1:15" ht="15.75" x14ac:dyDescent="0.25">
      <c r="A76" s="26">
        <f t="shared" si="1"/>
        <v>69</v>
      </c>
      <c r="B76" s="30" t="s">
        <v>96</v>
      </c>
      <c r="C76" s="22">
        <v>44959</v>
      </c>
      <c r="D76" s="27">
        <v>385000</v>
      </c>
      <c r="E76" s="27"/>
      <c r="F76" s="24" t="s">
        <v>25</v>
      </c>
      <c r="G76" s="24" t="s">
        <v>26</v>
      </c>
      <c r="H76" s="24" t="s">
        <v>26</v>
      </c>
      <c r="I76" s="24" t="s">
        <v>26</v>
      </c>
      <c r="J76" s="24" t="s">
        <v>27</v>
      </c>
      <c r="K76" s="24" t="s">
        <v>27</v>
      </c>
      <c r="L76" s="24" t="s">
        <v>27</v>
      </c>
      <c r="M76" s="25">
        <v>0</v>
      </c>
      <c r="N76" s="25">
        <v>385000</v>
      </c>
      <c r="O76" s="28"/>
    </row>
    <row r="77" spans="1:15" ht="15.75" x14ac:dyDescent="0.25">
      <c r="A77" s="26">
        <f t="shared" si="1"/>
        <v>70</v>
      </c>
      <c r="B77" s="21" t="s">
        <v>97</v>
      </c>
      <c r="C77" s="22">
        <v>44961</v>
      </c>
      <c r="D77" s="27">
        <v>2402926</v>
      </c>
      <c r="E77" s="27">
        <v>2402926</v>
      </c>
      <c r="F77" s="24" t="s">
        <v>25</v>
      </c>
      <c r="G77" s="24" t="s">
        <v>26</v>
      </c>
      <c r="H77" s="24" t="s">
        <v>26</v>
      </c>
      <c r="I77" s="24" t="s">
        <v>26</v>
      </c>
      <c r="J77" s="24" t="s">
        <v>27</v>
      </c>
      <c r="K77" s="24" t="s">
        <v>27</v>
      </c>
      <c r="L77" s="24" t="s">
        <v>27</v>
      </c>
      <c r="M77" s="25">
        <v>0</v>
      </c>
      <c r="N77" s="25">
        <v>0</v>
      </c>
      <c r="O77" s="28"/>
    </row>
    <row r="78" spans="1:15" ht="31.5" x14ac:dyDescent="0.25">
      <c r="A78" s="26">
        <f t="shared" si="1"/>
        <v>71</v>
      </c>
      <c r="B78" s="21" t="s">
        <v>98</v>
      </c>
      <c r="C78" s="22">
        <v>44961</v>
      </c>
      <c r="D78" s="27">
        <v>5802186</v>
      </c>
      <c r="E78" s="27">
        <v>5800886</v>
      </c>
      <c r="F78" s="24" t="s">
        <v>25</v>
      </c>
      <c r="G78" s="24" t="s">
        <v>26</v>
      </c>
      <c r="H78" s="24" t="s">
        <v>26</v>
      </c>
      <c r="I78" s="24" t="s">
        <v>26</v>
      </c>
      <c r="J78" s="24" t="s">
        <v>27</v>
      </c>
      <c r="K78" s="24" t="s">
        <v>27</v>
      </c>
      <c r="L78" s="24" t="s">
        <v>27</v>
      </c>
      <c r="M78" s="25">
        <v>1300</v>
      </c>
      <c r="N78" s="25"/>
      <c r="O78" s="28"/>
    </row>
    <row r="79" spans="1:15" ht="15.75" x14ac:dyDescent="0.25">
      <c r="A79" s="26">
        <f t="shared" si="1"/>
        <v>72</v>
      </c>
      <c r="B79" s="21" t="s">
        <v>99</v>
      </c>
      <c r="C79" s="22">
        <v>44961</v>
      </c>
      <c r="D79" s="27">
        <v>6162026</v>
      </c>
      <c r="E79" s="27">
        <v>6162026</v>
      </c>
      <c r="F79" s="24" t="s">
        <v>25</v>
      </c>
      <c r="G79" s="24" t="s">
        <v>26</v>
      </c>
      <c r="H79" s="24" t="s">
        <v>26</v>
      </c>
      <c r="I79" s="24" t="s">
        <v>26</v>
      </c>
      <c r="J79" s="24" t="s">
        <v>27</v>
      </c>
      <c r="K79" s="24" t="s">
        <v>27</v>
      </c>
      <c r="L79" s="24" t="s">
        <v>27</v>
      </c>
      <c r="M79" s="25">
        <v>0</v>
      </c>
      <c r="N79" s="25">
        <v>0</v>
      </c>
      <c r="O79" s="28"/>
    </row>
    <row r="80" spans="1:15" ht="15.75" x14ac:dyDescent="0.25">
      <c r="A80" s="26">
        <f t="shared" si="1"/>
        <v>73</v>
      </c>
      <c r="B80" s="21" t="s">
        <v>100</v>
      </c>
      <c r="C80" s="22">
        <v>44959</v>
      </c>
      <c r="D80" s="27">
        <v>3458124</v>
      </c>
      <c r="E80" s="27">
        <v>3192220</v>
      </c>
      <c r="F80" s="24" t="s">
        <v>25</v>
      </c>
      <c r="G80" s="24" t="s">
        <v>26</v>
      </c>
      <c r="H80" s="24" t="s">
        <v>26</v>
      </c>
      <c r="I80" s="24" t="s">
        <v>26</v>
      </c>
      <c r="J80" s="24" t="s">
        <v>27</v>
      </c>
      <c r="K80" s="24" t="s">
        <v>27</v>
      </c>
      <c r="L80" s="24" t="s">
        <v>27</v>
      </c>
      <c r="M80" s="25">
        <v>0</v>
      </c>
      <c r="N80" s="25">
        <v>265904</v>
      </c>
      <c r="O80" s="28"/>
    </row>
    <row r="81" spans="1:15" ht="15.75" x14ac:dyDescent="0.25">
      <c r="A81" s="26">
        <f t="shared" si="1"/>
        <v>74</v>
      </c>
      <c r="B81" s="21" t="s">
        <v>101</v>
      </c>
      <c r="C81" s="22">
        <v>44956</v>
      </c>
      <c r="D81" s="27">
        <v>702665</v>
      </c>
      <c r="E81" s="27">
        <v>702665</v>
      </c>
      <c r="F81" s="24" t="s">
        <v>25</v>
      </c>
      <c r="G81" s="24" t="s">
        <v>26</v>
      </c>
      <c r="H81" s="24" t="s">
        <v>26</v>
      </c>
      <c r="I81" s="24" t="s">
        <v>26</v>
      </c>
      <c r="J81" s="24" t="s">
        <v>27</v>
      </c>
      <c r="K81" s="24" t="s">
        <v>27</v>
      </c>
      <c r="L81" s="24" t="s">
        <v>27</v>
      </c>
      <c r="M81" s="25">
        <v>0</v>
      </c>
      <c r="N81" s="25">
        <v>0</v>
      </c>
      <c r="O81" s="28"/>
    </row>
    <row r="82" spans="1:15" ht="31.5" x14ac:dyDescent="0.25">
      <c r="A82" s="26">
        <f t="shared" si="1"/>
        <v>75</v>
      </c>
      <c r="B82" s="21" t="s">
        <v>102</v>
      </c>
      <c r="C82" s="22">
        <v>44867</v>
      </c>
      <c r="D82" s="27">
        <v>4713284</v>
      </c>
      <c r="E82" s="27">
        <v>3654283.75</v>
      </c>
      <c r="F82" s="24" t="s">
        <v>25</v>
      </c>
      <c r="G82" s="24" t="s">
        <v>26</v>
      </c>
      <c r="H82" s="24" t="s">
        <v>26</v>
      </c>
      <c r="I82" s="24" t="s">
        <v>26</v>
      </c>
      <c r="J82" s="24" t="s">
        <v>27</v>
      </c>
      <c r="K82" s="24" t="s">
        <v>27</v>
      </c>
      <c r="L82" s="24" t="s">
        <v>27</v>
      </c>
      <c r="M82" s="25">
        <v>0</v>
      </c>
      <c r="N82" s="25">
        <v>1059000.25</v>
      </c>
      <c r="O82" s="28"/>
    </row>
    <row r="83" spans="1:15" ht="31.5" x14ac:dyDescent="0.25">
      <c r="A83" s="26">
        <f t="shared" si="1"/>
        <v>76</v>
      </c>
      <c r="B83" s="30" t="s">
        <v>103</v>
      </c>
      <c r="C83" s="22">
        <v>44956</v>
      </c>
      <c r="D83" s="27">
        <v>5642571.4699999997</v>
      </c>
      <c r="E83" s="27"/>
      <c r="F83" s="24" t="s">
        <v>25</v>
      </c>
      <c r="G83" s="24" t="s">
        <v>26</v>
      </c>
      <c r="H83" s="24" t="s">
        <v>26</v>
      </c>
      <c r="I83" s="24" t="s">
        <v>26</v>
      </c>
      <c r="J83" s="24" t="s">
        <v>27</v>
      </c>
      <c r="K83" s="24" t="s">
        <v>27</v>
      </c>
      <c r="L83" s="24" t="s">
        <v>27</v>
      </c>
      <c r="M83" s="25">
        <v>0</v>
      </c>
      <c r="N83" s="25">
        <v>5642571.4699999997</v>
      </c>
      <c r="O83" s="28"/>
    </row>
    <row r="84" spans="1:15" ht="31.5" x14ac:dyDescent="0.25">
      <c r="A84" s="26">
        <f t="shared" si="1"/>
        <v>77</v>
      </c>
      <c r="B84" s="21" t="s">
        <v>104</v>
      </c>
      <c r="C84" s="22">
        <v>44959</v>
      </c>
      <c r="D84" s="27">
        <v>24839261</v>
      </c>
      <c r="E84" s="27">
        <v>19572666</v>
      </c>
      <c r="F84" s="24" t="s">
        <v>25</v>
      </c>
      <c r="G84" s="24" t="s">
        <v>26</v>
      </c>
      <c r="H84" s="24" t="s">
        <v>26</v>
      </c>
      <c r="I84" s="24" t="s">
        <v>26</v>
      </c>
      <c r="J84" s="24" t="s">
        <v>27</v>
      </c>
      <c r="K84" s="24" t="s">
        <v>27</v>
      </c>
      <c r="L84" s="24" t="s">
        <v>27</v>
      </c>
      <c r="M84" s="25">
        <v>0</v>
      </c>
      <c r="N84" s="25">
        <v>5266595</v>
      </c>
      <c r="O84" s="28"/>
    </row>
    <row r="85" spans="1:15" ht="15.75" x14ac:dyDescent="0.25">
      <c r="A85" s="26">
        <f t="shared" si="1"/>
        <v>78</v>
      </c>
      <c r="B85" s="30" t="s">
        <v>105</v>
      </c>
      <c r="C85" s="22">
        <v>44959</v>
      </c>
      <c r="D85" s="27">
        <v>3946997</v>
      </c>
      <c r="E85" s="27"/>
      <c r="F85" s="24" t="s">
        <v>25</v>
      </c>
      <c r="G85" s="24" t="s">
        <v>26</v>
      </c>
      <c r="H85" s="24" t="s">
        <v>26</v>
      </c>
      <c r="I85" s="24" t="s">
        <v>26</v>
      </c>
      <c r="J85" s="24" t="s">
        <v>27</v>
      </c>
      <c r="K85" s="24" t="s">
        <v>27</v>
      </c>
      <c r="L85" s="24" t="s">
        <v>27</v>
      </c>
      <c r="M85" s="25">
        <v>0</v>
      </c>
      <c r="N85" s="25">
        <v>3946997</v>
      </c>
      <c r="O85" s="28"/>
    </row>
    <row r="86" spans="1:15" ht="15.75" x14ac:dyDescent="0.25">
      <c r="A86" s="26">
        <f t="shared" si="1"/>
        <v>79</v>
      </c>
      <c r="B86" s="21" t="s">
        <v>106</v>
      </c>
      <c r="C86" s="22">
        <v>44959</v>
      </c>
      <c r="D86" s="27">
        <v>37518689</v>
      </c>
      <c r="E86" s="27">
        <v>36672064.030000001</v>
      </c>
      <c r="F86" s="24" t="s">
        <v>25</v>
      </c>
      <c r="G86" s="24" t="s">
        <v>26</v>
      </c>
      <c r="H86" s="24" t="s">
        <v>26</v>
      </c>
      <c r="I86" s="24" t="s">
        <v>26</v>
      </c>
      <c r="J86" s="24" t="s">
        <v>27</v>
      </c>
      <c r="K86" s="24" t="s">
        <v>27</v>
      </c>
      <c r="L86" s="24" t="s">
        <v>27</v>
      </c>
      <c r="M86" s="25">
        <v>0</v>
      </c>
      <c r="N86" s="25">
        <v>846624.96999999881</v>
      </c>
      <c r="O86" s="28"/>
    </row>
    <row r="87" spans="1:15" ht="47.25" x14ac:dyDescent="0.25">
      <c r="A87" s="26">
        <f t="shared" si="1"/>
        <v>80</v>
      </c>
      <c r="B87" s="21" t="s">
        <v>107</v>
      </c>
      <c r="C87" s="22">
        <v>44959</v>
      </c>
      <c r="D87" s="27">
        <v>1083300</v>
      </c>
      <c r="E87" s="27">
        <v>1070337</v>
      </c>
      <c r="F87" s="24" t="s">
        <v>25</v>
      </c>
      <c r="G87" s="24" t="s">
        <v>26</v>
      </c>
      <c r="H87" s="24" t="s">
        <v>26</v>
      </c>
      <c r="I87" s="24" t="s">
        <v>26</v>
      </c>
      <c r="J87" s="24" t="s">
        <v>27</v>
      </c>
      <c r="K87" s="24" t="s">
        <v>27</v>
      </c>
      <c r="L87" s="24" t="s">
        <v>27</v>
      </c>
      <c r="M87" s="25">
        <v>12963</v>
      </c>
      <c r="N87" s="25"/>
      <c r="O87" s="28"/>
    </row>
    <row r="88" spans="1:15" ht="15.75" x14ac:dyDescent="0.25">
      <c r="A88" s="26">
        <f t="shared" si="1"/>
        <v>81</v>
      </c>
      <c r="B88" s="21" t="s">
        <v>108</v>
      </c>
      <c r="C88" s="22">
        <v>44959</v>
      </c>
      <c r="D88" s="27">
        <v>6823295</v>
      </c>
      <c r="E88" s="27">
        <v>6793995</v>
      </c>
      <c r="F88" s="24" t="s">
        <v>25</v>
      </c>
      <c r="G88" s="24" t="s">
        <v>26</v>
      </c>
      <c r="H88" s="24" t="s">
        <v>26</v>
      </c>
      <c r="I88" s="24" t="s">
        <v>26</v>
      </c>
      <c r="J88" s="24" t="s">
        <v>27</v>
      </c>
      <c r="K88" s="24" t="s">
        <v>27</v>
      </c>
      <c r="L88" s="24" t="s">
        <v>27</v>
      </c>
      <c r="M88" s="25">
        <v>29300</v>
      </c>
      <c r="N88" s="25"/>
      <c r="O88" s="28"/>
    </row>
    <row r="89" spans="1:15" ht="47.25" x14ac:dyDescent="0.25">
      <c r="A89" s="26">
        <f t="shared" si="1"/>
        <v>82</v>
      </c>
      <c r="B89" s="21" t="s">
        <v>109</v>
      </c>
      <c r="C89" s="22">
        <v>44959</v>
      </c>
      <c r="D89" s="27">
        <v>3438600</v>
      </c>
      <c r="E89" s="27">
        <v>3432300</v>
      </c>
      <c r="F89" s="24" t="s">
        <v>25</v>
      </c>
      <c r="G89" s="24" t="s">
        <v>26</v>
      </c>
      <c r="H89" s="24" t="s">
        <v>26</v>
      </c>
      <c r="I89" s="24" t="s">
        <v>26</v>
      </c>
      <c r="J89" s="24" t="s">
        <v>27</v>
      </c>
      <c r="K89" s="24" t="s">
        <v>27</v>
      </c>
      <c r="L89" s="24" t="s">
        <v>27</v>
      </c>
      <c r="M89" s="25">
        <v>6300</v>
      </c>
      <c r="N89" s="25"/>
      <c r="O89" s="28"/>
    </row>
    <row r="90" spans="1:15" ht="47.25" x14ac:dyDescent="0.25">
      <c r="A90" s="26">
        <f t="shared" si="1"/>
        <v>83</v>
      </c>
      <c r="B90" s="21" t="s">
        <v>110</v>
      </c>
      <c r="C90" s="22">
        <v>44959</v>
      </c>
      <c r="D90" s="27">
        <v>58911829</v>
      </c>
      <c r="E90" s="27">
        <v>54131858</v>
      </c>
      <c r="F90" s="24" t="s">
        <v>25</v>
      </c>
      <c r="G90" s="24" t="s">
        <v>26</v>
      </c>
      <c r="H90" s="24" t="s">
        <v>26</v>
      </c>
      <c r="I90" s="24" t="s">
        <v>26</v>
      </c>
      <c r="J90" s="24" t="s">
        <v>27</v>
      </c>
      <c r="K90" s="24" t="s">
        <v>27</v>
      </c>
      <c r="L90" s="24" t="s">
        <v>27</v>
      </c>
      <c r="M90" s="25">
        <v>0</v>
      </c>
      <c r="N90" s="25">
        <v>4779971</v>
      </c>
      <c r="O90" s="28"/>
    </row>
    <row r="91" spans="1:15" ht="15.75" x14ac:dyDescent="0.25">
      <c r="A91" s="26">
        <f t="shared" si="1"/>
        <v>84</v>
      </c>
      <c r="B91" s="21" t="s">
        <v>111</v>
      </c>
      <c r="C91" s="22">
        <v>44959</v>
      </c>
      <c r="D91" s="27">
        <v>11623176</v>
      </c>
      <c r="E91" s="27">
        <v>10159628.380000001</v>
      </c>
      <c r="F91" s="24" t="s">
        <v>25</v>
      </c>
      <c r="G91" s="24" t="s">
        <v>26</v>
      </c>
      <c r="H91" s="24" t="s">
        <v>26</v>
      </c>
      <c r="I91" s="24" t="s">
        <v>26</v>
      </c>
      <c r="J91" s="24" t="s">
        <v>27</v>
      </c>
      <c r="K91" s="24" t="s">
        <v>27</v>
      </c>
      <c r="L91" s="24" t="s">
        <v>27</v>
      </c>
      <c r="M91" s="25">
        <v>0</v>
      </c>
      <c r="N91" s="25">
        <v>1463547.6199999992</v>
      </c>
      <c r="O91" s="28"/>
    </row>
    <row r="92" spans="1:15" ht="15.75" x14ac:dyDescent="0.25">
      <c r="A92" s="26">
        <f t="shared" si="1"/>
        <v>85</v>
      </c>
      <c r="B92" s="21" t="s">
        <v>112</v>
      </c>
      <c r="C92" s="22">
        <v>44959</v>
      </c>
      <c r="D92" s="27">
        <v>2700524</v>
      </c>
      <c r="E92" s="27">
        <v>2603810</v>
      </c>
      <c r="F92" s="24" t="s">
        <v>25</v>
      </c>
      <c r="G92" s="24" t="s">
        <v>26</v>
      </c>
      <c r="H92" s="24" t="s">
        <v>26</v>
      </c>
      <c r="I92" s="24" t="s">
        <v>26</v>
      </c>
      <c r="J92" s="24" t="s">
        <v>27</v>
      </c>
      <c r="K92" s="24" t="s">
        <v>27</v>
      </c>
      <c r="L92" s="24" t="s">
        <v>27</v>
      </c>
      <c r="M92" s="25">
        <v>96714</v>
      </c>
      <c r="N92" s="25"/>
      <c r="O92" s="28"/>
    </row>
    <row r="93" spans="1:15" ht="63" x14ac:dyDescent="0.25">
      <c r="A93" s="26">
        <f t="shared" si="1"/>
        <v>86</v>
      </c>
      <c r="B93" s="21" t="s">
        <v>113</v>
      </c>
      <c r="C93" s="22">
        <v>44959</v>
      </c>
      <c r="D93" s="27">
        <v>305555.93</v>
      </c>
      <c r="E93" s="27">
        <v>258829.93</v>
      </c>
      <c r="F93" s="24" t="s">
        <v>25</v>
      </c>
      <c r="G93" s="24" t="s">
        <v>26</v>
      </c>
      <c r="H93" s="24" t="s">
        <v>26</v>
      </c>
      <c r="I93" s="24" t="s">
        <v>26</v>
      </c>
      <c r="J93" s="24" t="s">
        <v>27</v>
      </c>
      <c r="K93" s="24" t="s">
        <v>27</v>
      </c>
      <c r="L93" s="24" t="s">
        <v>27</v>
      </c>
      <c r="M93" s="25">
        <v>46726</v>
      </c>
      <c r="N93" s="25"/>
      <c r="O93" s="28"/>
    </row>
    <row r="94" spans="1:15" ht="47.25" x14ac:dyDescent="0.25">
      <c r="A94" s="26">
        <f t="shared" si="1"/>
        <v>87</v>
      </c>
      <c r="B94" s="21" t="s">
        <v>114</v>
      </c>
      <c r="C94" s="22">
        <v>44960</v>
      </c>
      <c r="D94" s="27">
        <v>3733817</v>
      </c>
      <c r="E94" s="27">
        <v>3698204.14</v>
      </c>
      <c r="F94" s="24" t="s">
        <v>25</v>
      </c>
      <c r="G94" s="24" t="s">
        <v>26</v>
      </c>
      <c r="H94" s="24" t="s">
        <v>26</v>
      </c>
      <c r="I94" s="24" t="s">
        <v>26</v>
      </c>
      <c r="J94" s="24" t="s">
        <v>27</v>
      </c>
      <c r="K94" s="24" t="s">
        <v>27</v>
      </c>
      <c r="L94" s="24" t="s">
        <v>27</v>
      </c>
      <c r="M94" s="25">
        <v>35612.85999999987</v>
      </c>
      <c r="N94" s="25"/>
      <c r="O94" s="28"/>
    </row>
    <row r="95" spans="1:15" ht="31.5" x14ac:dyDescent="0.25">
      <c r="A95" s="26">
        <f t="shared" si="1"/>
        <v>88</v>
      </c>
      <c r="B95" s="21" t="s">
        <v>115</v>
      </c>
      <c r="C95" s="22">
        <v>44964</v>
      </c>
      <c r="D95" s="27">
        <v>1639400</v>
      </c>
      <c r="E95" s="27">
        <v>1639400</v>
      </c>
      <c r="F95" s="24" t="s">
        <v>25</v>
      </c>
      <c r="G95" s="24" t="s">
        <v>26</v>
      </c>
      <c r="H95" s="24" t="s">
        <v>26</v>
      </c>
      <c r="I95" s="24" t="s">
        <v>26</v>
      </c>
      <c r="J95" s="24" t="s">
        <v>27</v>
      </c>
      <c r="K95" s="24" t="s">
        <v>27</v>
      </c>
      <c r="L95" s="24" t="s">
        <v>27</v>
      </c>
      <c r="M95" s="25">
        <v>0</v>
      </c>
      <c r="N95" s="25">
        <v>0</v>
      </c>
      <c r="O95" s="28"/>
    </row>
    <row r="96" spans="1:15" ht="15.75" x14ac:dyDescent="0.25">
      <c r="A96" s="26">
        <f t="shared" si="1"/>
        <v>89</v>
      </c>
      <c r="B96" s="30" t="s">
        <v>116</v>
      </c>
      <c r="C96" s="22">
        <v>44959</v>
      </c>
      <c r="D96" s="27">
        <v>3771191</v>
      </c>
      <c r="E96" s="27"/>
      <c r="F96" s="24" t="s">
        <v>25</v>
      </c>
      <c r="G96" s="24" t="s">
        <v>26</v>
      </c>
      <c r="H96" s="24" t="s">
        <v>26</v>
      </c>
      <c r="I96" s="24" t="s">
        <v>26</v>
      </c>
      <c r="J96" s="24" t="s">
        <v>27</v>
      </c>
      <c r="K96" s="24" t="s">
        <v>27</v>
      </c>
      <c r="L96" s="24" t="s">
        <v>27</v>
      </c>
      <c r="M96" s="25">
        <v>0</v>
      </c>
      <c r="N96" s="25">
        <v>3771191</v>
      </c>
      <c r="O96" s="28"/>
    </row>
    <row r="97" spans="1:15" ht="15.75" x14ac:dyDescent="0.25">
      <c r="A97" s="26">
        <f t="shared" si="1"/>
        <v>90</v>
      </c>
      <c r="B97" s="30" t="s">
        <v>117</v>
      </c>
      <c r="C97" s="22">
        <v>44963</v>
      </c>
      <c r="D97" s="27">
        <v>3733817</v>
      </c>
      <c r="E97" s="27"/>
      <c r="F97" s="24" t="s">
        <v>25</v>
      </c>
      <c r="G97" s="24" t="s">
        <v>26</v>
      </c>
      <c r="H97" s="24" t="s">
        <v>26</v>
      </c>
      <c r="I97" s="24" t="s">
        <v>26</v>
      </c>
      <c r="J97" s="24" t="s">
        <v>27</v>
      </c>
      <c r="K97" s="24" t="s">
        <v>27</v>
      </c>
      <c r="L97" s="24" t="s">
        <v>27</v>
      </c>
      <c r="M97" s="25">
        <v>0</v>
      </c>
      <c r="N97" s="25">
        <v>3733817</v>
      </c>
      <c r="O97" s="28"/>
    </row>
    <row r="98" spans="1:15" ht="31.5" x14ac:dyDescent="0.25">
      <c r="A98" s="26">
        <f t="shared" si="1"/>
        <v>91</v>
      </c>
      <c r="B98" s="21" t="s">
        <v>118</v>
      </c>
      <c r="C98" s="22">
        <v>44959</v>
      </c>
      <c r="D98" s="27">
        <v>726736.99</v>
      </c>
      <c r="E98" s="27">
        <v>726737</v>
      </c>
      <c r="F98" s="24" t="s">
        <v>25</v>
      </c>
      <c r="G98" s="24" t="s">
        <v>26</v>
      </c>
      <c r="H98" s="24" t="s">
        <v>26</v>
      </c>
      <c r="I98" s="24" t="s">
        <v>26</v>
      </c>
      <c r="J98" s="24" t="s">
        <v>27</v>
      </c>
      <c r="K98" s="24" t="s">
        <v>27</v>
      </c>
      <c r="L98" s="24" t="s">
        <v>27</v>
      </c>
      <c r="M98" s="25">
        <v>0</v>
      </c>
      <c r="N98" s="25">
        <v>0</v>
      </c>
      <c r="O98" s="28"/>
    </row>
    <row r="99" spans="1:15" ht="15.75" x14ac:dyDescent="0.25">
      <c r="A99" s="26">
        <f t="shared" si="1"/>
        <v>92</v>
      </c>
      <c r="B99" s="21" t="s">
        <v>119</v>
      </c>
      <c r="C99" s="33" t="s">
        <v>120</v>
      </c>
      <c r="D99" s="27">
        <v>10445033</v>
      </c>
      <c r="E99" s="27">
        <v>10413159.5</v>
      </c>
      <c r="F99" s="24" t="s">
        <v>25</v>
      </c>
      <c r="G99" s="24" t="s">
        <v>26</v>
      </c>
      <c r="H99" s="24" t="s">
        <v>26</v>
      </c>
      <c r="I99" s="24" t="s">
        <v>26</v>
      </c>
      <c r="J99" s="24" t="s">
        <v>27</v>
      </c>
      <c r="K99" s="24" t="s">
        <v>27</v>
      </c>
      <c r="L99" s="24" t="s">
        <v>27</v>
      </c>
      <c r="M99" s="25">
        <v>31873.5</v>
      </c>
      <c r="N99" s="25"/>
      <c r="O99" s="28"/>
    </row>
    <row r="100" spans="1:15" ht="15.75" x14ac:dyDescent="0.25">
      <c r="A100" s="26">
        <f t="shared" si="1"/>
        <v>93</v>
      </c>
      <c r="B100" s="21" t="s">
        <v>121</v>
      </c>
      <c r="C100" s="33" t="s">
        <v>122</v>
      </c>
      <c r="D100" s="27">
        <v>604605</v>
      </c>
      <c r="E100" s="27">
        <v>551179.15</v>
      </c>
      <c r="F100" s="24" t="s">
        <v>25</v>
      </c>
      <c r="G100" s="24" t="s">
        <v>26</v>
      </c>
      <c r="H100" s="24" t="s">
        <v>26</v>
      </c>
      <c r="I100" s="24" t="s">
        <v>26</v>
      </c>
      <c r="J100" s="24" t="s">
        <v>27</v>
      </c>
      <c r="K100" s="24" t="s">
        <v>27</v>
      </c>
      <c r="L100" s="24" t="s">
        <v>27</v>
      </c>
      <c r="M100" s="25">
        <v>53425.849999999977</v>
      </c>
      <c r="N100" s="25"/>
      <c r="O100" s="28"/>
    </row>
    <row r="101" spans="1:15" ht="47.25" x14ac:dyDescent="0.25">
      <c r="A101" s="26">
        <f t="shared" si="1"/>
        <v>94</v>
      </c>
      <c r="B101" s="30" t="s">
        <v>123</v>
      </c>
      <c r="C101" s="33" t="s">
        <v>124</v>
      </c>
      <c r="D101" s="27">
        <v>7031536</v>
      </c>
      <c r="E101" s="27"/>
      <c r="F101" s="24" t="s">
        <v>25</v>
      </c>
      <c r="G101" s="24" t="s">
        <v>26</v>
      </c>
      <c r="H101" s="24" t="s">
        <v>26</v>
      </c>
      <c r="I101" s="24" t="s">
        <v>26</v>
      </c>
      <c r="J101" s="24" t="s">
        <v>27</v>
      </c>
      <c r="K101" s="24" t="s">
        <v>27</v>
      </c>
      <c r="L101" s="24" t="s">
        <v>27</v>
      </c>
      <c r="M101" s="25">
        <v>0</v>
      </c>
      <c r="N101" s="25">
        <v>7031536</v>
      </c>
      <c r="O101" s="28"/>
    </row>
    <row r="102" spans="1:15" ht="15.75" x14ac:dyDescent="0.25">
      <c r="A102" s="26">
        <f t="shared" si="1"/>
        <v>95</v>
      </c>
      <c r="B102" s="21" t="s">
        <v>125</v>
      </c>
      <c r="C102" s="33" t="s">
        <v>126</v>
      </c>
      <c r="D102" s="27">
        <v>10894665.810000001</v>
      </c>
      <c r="E102" s="27">
        <v>9389735.8100000005</v>
      </c>
      <c r="F102" s="24" t="s">
        <v>25</v>
      </c>
      <c r="G102" s="24" t="s">
        <v>26</v>
      </c>
      <c r="H102" s="24" t="s">
        <v>26</v>
      </c>
      <c r="I102" s="24" t="s">
        <v>26</v>
      </c>
      <c r="J102" s="24" t="s">
        <v>27</v>
      </c>
      <c r="K102" s="24" t="s">
        <v>27</v>
      </c>
      <c r="L102" s="24" t="s">
        <v>27</v>
      </c>
      <c r="M102" s="25">
        <v>0</v>
      </c>
      <c r="N102" s="25">
        <v>1504930</v>
      </c>
      <c r="O102" s="28"/>
    </row>
    <row r="103" spans="1:15" ht="31.5" x14ac:dyDescent="0.25">
      <c r="A103" s="26">
        <f t="shared" si="1"/>
        <v>96</v>
      </c>
      <c r="B103" s="30" t="s">
        <v>127</v>
      </c>
      <c r="C103" s="22">
        <v>44959</v>
      </c>
      <c r="D103" s="27">
        <v>59855155</v>
      </c>
      <c r="E103" s="27"/>
      <c r="F103" s="24" t="s">
        <v>25</v>
      </c>
      <c r="G103" s="24" t="s">
        <v>26</v>
      </c>
      <c r="H103" s="24" t="s">
        <v>26</v>
      </c>
      <c r="I103" s="24" t="s">
        <v>26</v>
      </c>
      <c r="J103" s="24" t="s">
        <v>27</v>
      </c>
      <c r="K103" s="24" t="s">
        <v>27</v>
      </c>
      <c r="L103" s="24" t="s">
        <v>27</v>
      </c>
      <c r="M103" s="25">
        <v>0</v>
      </c>
      <c r="N103" s="25">
        <v>59855155</v>
      </c>
      <c r="O103" s="28"/>
    </row>
    <row r="104" spans="1:15" ht="47.25" x14ac:dyDescent="0.25">
      <c r="A104" s="26">
        <f t="shared" si="1"/>
        <v>97</v>
      </c>
      <c r="B104" s="21" t="s">
        <v>128</v>
      </c>
      <c r="C104" s="33" t="s">
        <v>129</v>
      </c>
      <c r="D104" s="27">
        <v>5108580</v>
      </c>
      <c r="E104" s="27">
        <v>5108062</v>
      </c>
      <c r="F104" s="24" t="s">
        <v>25</v>
      </c>
      <c r="G104" s="24" t="s">
        <v>26</v>
      </c>
      <c r="H104" s="24" t="s">
        <v>26</v>
      </c>
      <c r="I104" s="24" t="s">
        <v>26</v>
      </c>
      <c r="J104" s="24" t="s">
        <v>27</v>
      </c>
      <c r="K104" s="24" t="s">
        <v>27</v>
      </c>
      <c r="L104" s="24" t="s">
        <v>27</v>
      </c>
      <c r="M104" s="25">
        <v>518</v>
      </c>
      <c r="N104" s="25"/>
      <c r="O104" s="28"/>
    </row>
    <row r="105" spans="1:15" ht="47.25" x14ac:dyDescent="0.25">
      <c r="A105" s="26">
        <f t="shared" si="1"/>
        <v>98</v>
      </c>
      <c r="B105" s="30" t="s">
        <v>130</v>
      </c>
      <c r="C105" s="22" t="s">
        <v>122</v>
      </c>
      <c r="D105" s="27">
        <v>10681955.17</v>
      </c>
      <c r="E105" s="27"/>
      <c r="F105" s="24" t="s">
        <v>25</v>
      </c>
      <c r="G105" s="24" t="s">
        <v>26</v>
      </c>
      <c r="H105" s="24" t="s">
        <v>26</v>
      </c>
      <c r="I105" s="24" t="s">
        <v>26</v>
      </c>
      <c r="J105" s="24" t="s">
        <v>27</v>
      </c>
      <c r="K105" s="24" t="s">
        <v>27</v>
      </c>
      <c r="L105" s="24" t="s">
        <v>27</v>
      </c>
      <c r="M105" s="25">
        <v>0</v>
      </c>
      <c r="N105" s="25">
        <v>10681955.17</v>
      </c>
      <c r="O105" s="28"/>
    </row>
    <row r="106" spans="1:15" ht="15.75" x14ac:dyDescent="0.25">
      <c r="A106" s="26">
        <f t="shared" si="1"/>
        <v>99</v>
      </c>
      <c r="B106" s="21" t="s">
        <v>131</v>
      </c>
      <c r="C106" s="22">
        <v>44960</v>
      </c>
      <c r="D106" s="27">
        <v>483765</v>
      </c>
      <c r="E106" s="27">
        <v>483765</v>
      </c>
      <c r="F106" s="24" t="s">
        <v>25</v>
      </c>
      <c r="G106" s="24" t="s">
        <v>26</v>
      </c>
      <c r="H106" s="24" t="s">
        <v>26</v>
      </c>
      <c r="I106" s="24" t="s">
        <v>26</v>
      </c>
      <c r="J106" s="24" t="s">
        <v>27</v>
      </c>
      <c r="K106" s="24" t="s">
        <v>27</v>
      </c>
      <c r="L106" s="24" t="s">
        <v>27</v>
      </c>
      <c r="M106" s="25">
        <v>0</v>
      </c>
      <c r="N106" s="25">
        <v>0</v>
      </c>
      <c r="O106" s="28"/>
    </row>
    <row r="107" spans="1:15" ht="15.75" x14ac:dyDescent="0.25">
      <c r="A107" s="26">
        <f t="shared" si="1"/>
        <v>100</v>
      </c>
      <c r="B107" s="21" t="s">
        <v>132</v>
      </c>
      <c r="C107" s="33" t="s">
        <v>133</v>
      </c>
      <c r="D107" s="27">
        <v>8898145</v>
      </c>
      <c r="E107" s="27">
        <v>8540160</v>
      </c>
      <c r="F107" s="24" t="s">
        <v>25</v>
      </c>
      <c r="G107" s="24" t="s">
        <v>26</v>
      </c>
      <c r="H107" s="24" t="s">
        <v>26</v>
      </c>
      <c r="I107" s="24" t="s">
        <v>26</v>
      </c>
      <c r="J107" s="24" t="s">
        <v>27</v>
      </c>
      <c r="K107" s="24" t="s">
        <v>27</v>
      </c>
      <c r="L107" s="24" t="s">
        <v>27</v>
      </c>
      <c r="M107" s="25">
        <v>0</v>
      </c>
      <c r="N107" s="25">
        <v>357985</v>
      </c>
      <c r="O107" s="28"/>
    </row>
    <row r="108" spans="1:15" ht="15.75" x14ac:dyDescent="0.25">
      <c r="A108" s="26">
        <f t="shared" si="1"/>
        <v>101</v>
      </c>
      <c r="B108" s="21" t="s">
        <v>134</v>
      </c>
      <c r="C108" s="22">
        <v>45201</v>
      </c>
      <c r="D108" s="27">
        <v>898400</v>
      </c>
      <c r="E108" s="27">
        <v>887740</v>
      </c>
      <c r="F108" s="24" t="s">
        <v>25</v>
      </c>
      <c r="G108" s="24" t="s">
        <v>26</v>
      </c>
      <c r="H108" s="24" t="s">
        <v>26</v>
      </c>
      <c r="I108" s="24" t="s">
        <v>26</v>
      </c>
      <c r="J108" s="24" t="s">
        <v>27</v>
      </c>
      <c r="K108" s="24" t="s">
        <v>27</v>
      </c>
      <c r="L108" s="24" t="s">
        <v>27</v>
      </c>
      <c r="M108" s="25">
        <v>10660</v>
      </c>
      <c r="N108" s="25"/>
      <c r="O108" s="28"/>
    </row>
    <row r="109" spans="1:15" ht="31.5" x14ac:dyDescent="0.25">
      <c r="A109" s="26">
        <f t="shared" si="1"/>
        <v>102</v>
      </c>
      <c r="B109" s="21" t="s">
        <v>135</v>
      </c>
      <c r="C109" s="22">
        <v>45140</v>
      </c>
      <c r="D109" s="27">
        <v>33658686</v>
      </c>
      <c r="E109" s="27">
        <v>33658686.020000003</v>
      </c>
      <c r="F109" s="24" t="s">
        <v>25</v>
      </c>
      <c r="G109" s="24" t="s">
        <v>26</v>
      </c>
      <c r="H109" s="24" t="s">
        <v>26</v>
      </c>
      <c r="I109" s="24" t="s">
        <v>26</v>
      </c>
      <c r="J109" s="24" t="s">
        <v>27</v>
      </c>
      <c r="K109" s="24" t="s">
        <v>27</v>
      </c>
      <c r="L109" s="24" t="s">
        <v>27</v>
      </c>
      <c r="M109" s="25">
        <v>0</v>
      </c>
      <c r="N109" s="25">
        <v>0</v>
      </c>
      <c r="O109" s="28"/>
    </row>
    <row r="110" spans="1:15" ht="15.75" x14ac:dyDescent="0.25">
      <c r="A110" s="26">
        <f t="shared" si="1"/>
        <v>103</v>
      </c>
      <c r="B110" s="21" t="s">
        <v>136</v>
      </c>
      <c r="C110" s="34">
        <v>44564</v>
      </c>
      <c r="D110" s="27">
        <v>747399</v>
      </c>
      <c r="E110" s="27">
        <v>662148.5</v>
      </c>
      <c r="F110" s="24" t="s">
        <v>25</v>
      </c>
      <c r="G110" s="24" t="s">
        <v>26</v>
      </c>
      <c r="H110" s="24" t="s">
        <v>26</v>
      </c>
      <c r="I110" s="24" t="s">
        <v>26</v>
      </c>
      <c r="J110" s="24" t="s">
        <v>27</v>
      </c>
      <c r="K110" s="24" t="s">
        <v>27</v>
      </c>
      <c r="L110" s="24" t="s">
        <v>27</v>
      </c>
      <c r="M110" s="25">
        <v>85250.5</v>
      </c>
      <c r="N110" s="25"/>
      <c r="O110" s="28"/>
    </row>
    <row r="111" spans="1:15" ht="15.75" x14ac:dyDescent="0.25">
      <c r="A111" s="26">
        <f t="shared" si="1"/>
        <v>104</v>
      </c>
      <c r="B111" s="30" t="s">
        <v>137</v>
      </c>
      <c r="C111" s="33" t="s">
        <v>138</v>
      </c>
      <c r="D111" s="27">
        <v>21167027</v>
      </c>
      <c r="E111" s="27"/>
      <c r="F111" s="24" t="s">
        <v>25</v>
      </c>
      <c r="G111" s="24" t="s">
        <v>26</v>
      </c>
      <c r="H111" s="24" t="s">
        <v>26</v>
      </c>
      <c r="I111" s="24" t="s">
        <v>26</v>
      </c>
      <c r="J111" s="24" t="s">
        <v>27</v>
      </c>
      <c r="K111" s="24" t="s">
        <v>27</v>
      </c>
      <c r="L111" s="24" t="s">
        <v>27</v>
      </c>
      <c r="M111" s="25">
        <v>0</v>
      </c>
      <c r="N111" s="25">
        <v>21167027</v>
      </c>
      <c r="O111" s="28"/>
    </row>
    <row r="112" spans="1:15" ht="15.75" x14ac:dyDescent="0.25">
      <c r="A112" s="26">
        <f t="shared" si="1"/>
        <v>105</v>
      </c>
      <c r="B112" s="21" t="s">
        <v>139</v>
      </c>
      <c r="C112" s="33" t="s">
        <v>140</v>
      </c>
      <c r="D112" s="27">
        <v>8114365</v>
      </c>
      <c r="E112" s="27">
        <v>6647331.4000000004</v>
      </c>
      <c r="F112" s="24" t="s">
        <v>25</v>
      </c>
      <c r="G112" s="24" t="s">
        <v>26</v>
      </c>
      <c r="H112" s="24" t="s">
        <v>26</v>
      </c>
      <c r="I112" s="24" t="s">
        <v>26</v>
      </c>
      <c r="J112" s="24" t="s">
        <v>27</v>
      </c>
      <c r="K112" s="24" t="s">
        <v>27</v>
      </c>
      <c r="L112" s="24" t="s">
        <v>27</v>
      </c>
      <c r="M112" s="25">
        <v>0</v>
      </c>
      <c r="N112" s="25">
        <v>1467033.5999999996</v>
      </c>
      <c r="O112" s="28"/>
    </row>
    <row r="113" spans="1:15" ht="15.75" x14ac:dyDescent="0.25">
      <c r="A113" s="26">
        <f t="shared" si="1"/>
        <v>106</v>
      </c>
      <c r="B113" s="21" t="s">
        <v>141</v>
      </c>
      <c r="C113" s="33" t="s">
        <v>120</v>
      </c>
      <c r="D113" s="27">
        <v>2568630</v>
      </c>
      <c r="E113" s="27">
        <v>2568630</v>
      </c>
      <c r="F113" s="24" t="s">
        <v>25</v>
      </c>
      <c r="G113" s="24" t="s">
        <v>26</v>
      </c>
      <c r="H113" s="24" t="s">
        <v>26</v>
      </c>
      <c r="I113" s="24" t="s">
        <v>26</v>
      </c>
      <c r="J113" s="24" t="s">
        <v>27</v>
      </c>
      <c r="K113" s="24" t="s">
        <v>27</v>
      </c>
      <c r="L113" s="24" t="s">
        <v>27</v>
      </c>
      <c r="M113" s="25">
        <v>0</v>
      </c>
      <c r="N113" s="25">
        <v>0</v>
      </c>
      <c r="O113" s="28"/>
    </row>
    <row r="114" spans="1:15" ht="15.75" x14ac:dyDescent="0.25">
      <c r="A114" s="26">
        <f t="shared" si="1"/>
        <v>107</v>
      </c>
      <c r="B114" s="21" t="s">
        <v>142</v>
      </c>
      <c r="C114" s="33" t="s">
        <v>126</v>
      </c>
      <c r="D114" s="27">
        <v>44046235</v>
      </c>
      <c r="E114" s="27">
        <v>35962286.32</v>
      </c>
      <c r="F114" s="24" t="s">
        <v>25</v>
      </c>
      <c r="G114" s="24" t="s">
        <v>26</v>
      </c>
      <c r="H114" s="24" t="s">
        <v>26</v>
      </c>
      <c r="I114" s="24" t="s">
        <v>26</v>
      </c>
      <c r="J114" s="24" t="s">
        <v>27</v>
      </c>
      <c r="K114" s="24" t="s">
        <v>27</v>
      </c>
      <c r="L114" s="24" t="s">
        <v>27</v>
      </c>
      <c r="M114" s="25">
        <v>0</v>
      </c>
      <c r="N114" s="25">
        <v>8083948.6799999997</v>
      </c>
      <c r="O114" s="28"/>
    </row>
    <row r="115" spans="1:15" ht="15.75" x14ac:dyDescent="0.25">
      <c r="A115" s="26">
        <f t="shared" si="1"/>
        <v>108</v>
      </c>
      <c r="B115" s="21" t="s">
        <v>143</v>
      </c>
      <c r="C115" s="22">
        <v>44960</v>
      </c>
      <c r="D115" s="27">
        <v>2916400</v>
      </c>
      <c r="E115" s="27">
        <v>2596520</v>
      </c>
      <c r="F115" s="24" t="s">
        <v>25</v>
      </c>
      <c r="G115" s="24" t="s">
        <v>26</v>
      </c>
      <c r="H115" s="24" t="s">
        <v>26</v>
      </c>
      <c r="I115" s="24" t="s">
        <v>26</v>
      </c>
      <c r="J115" s="24" t="s">
        <v>27</v>
      </c>
      <c r="K115" s="24" t="s">
        <v>27</v>
      </c>
      <c r="L115" s="24" t="s">
        <v>27</v>
      </c>
      <c r="M115" s="25">
        <v>0</v>
      </c>
      <c r="N115" s="25">
        <v>319880</v>
      </c>
      <c r="O115" s="28"/>
    </row>
    <row r="116" spans="1:15" ht="63" x14ac:dyDescent="0.25">
      <c r="A116" s="26">
        <f t="shared" si="1"/>
        <v>109</v>
      </c>
      <c r="B116" s="21" t="s">
        <v>144</v>
      </c>
      <c r="C116" s="33" t="s">
        <v>145</v>
      </c>
      <c r="D116" s="27">
        <v>12325417</v>
      </c>
      <c r="E116" s="27">
        <v>9928171.25</v>
      </c>
      <c r="F116" s="24" t="s">
        <v>25</v>
      </c>
      <c r="G116" s="24" t="s">
        <v>26</v>
      </c>
      <c r="H116" s="24" t="s">
        <v>26</v>
      </c>
      <c r="I116" s="24" t="s">
        <v>26</v>
      </c>
      <c r="J116" s="24" t="s">
        <v>27</v>
      </c>
      <c r="K116" s="24" t="s">
        <v>27</v>
      </c>
      <c r="L116" s="24" t="s">
        <v>27</v>
      </c>
      <c r="M116" s="25">
        <v>0</v>
      </c>
      <c r="N116" s="25">
        <v>2397245.75</v>
      </c>
      <c r="O116" s="28"/>
    </row>
    <row r="117" spans="1:15" ht="15.75" x14ac:dyDescent="0.25">
      <c r="A117" s="26">
        <f t="shared" si="1"/>
        <v>110</v>
      </c>
      <c r="B117" s="30" t="s">
        <v>146</v>
      </c>
      <c r="C117" s="22">
        <v>44928</v>
      </c>
      <c r="D117" s="27">
        <v>2555461</v>
      </c>
      <c r="E117" s="27"/>
      <c r="F117" s="24" t="s">
        <v>25</v>
      </c>
      <c r="G117" s="24" t="s">
        <v>26</v>
      </c>
      <c r="H117" s="24" t="s">
        <v>26</v>
      </c>
      <c r="I117" s="24" t="s">
        <v>26</v>
      </c>
      <c r="J117" s="24" t="s">
        <v>27</v>
      </c>
      <c r="K117" s="24" t="s">
        <v>27</v>
      </c>
      <c r="L117" s="24" t="s">
        <v>27</v>
      </c>
      <c r="M117" s="25">
        <v>0</v>
      </c>
      <c r="N117" s="25">
        <v>2555461</v>
      </c>
      <c r="O117" s="28"/>
    </row>
    <row r="118" spans="1:15" ht="15.75" x14ac:dyDescent="0.25">
      <c r="A118" s="26">
        <f t="shared" si="1"/>
        <v>111</v>
      </c>
      <c r="B118" s="21" t="s">
        <v>147</v>
      </c>
      <c r="C118" s="22">
        <v>45171</v>
      </c>
      <c r="D118" s="27">
        <v>833150</v>
      </c>
      <c r="E118" s="27">
        <v>478832</v>
      </c>
      <c r="F118" s="24" t="s">
        <v>25</v>
      </c>
      <c r="G118" s="24" t="s">
        <v>26</v>
      </c>
      <c r="H118" s="24" t="s">
        <v>26</v>
      </c>
      <c r="I118" s="24" t="s">
        <v>26</v>
      </c>
      <c r="J118" s="24" t="s">
        <v>27</v>
      </c>
      <c r="K118" s="24" t="s">
        <v>27</v>
      </c>
      <c r="L118" s="24" t="s">
        <v>27</v>
      </c>
      <c r="M118" s="25">
        <v>0</v>
      </c>
      <c r="N118" s="25">
        <v>354318</v>
      </c>
      <c r="O118" s="28"/>
    </row>
    <row r="119" spans="1:15" ht="15.75" x14ac:dyDescent="0.25">
      <c r="A119" s="26">
        <f t="shared" si="1"/>
        <v>112</v>
      </c>
      <c r="B119" s="21" t="s">
        <v>148</v>
      </c>
      <c r="C119" s="33" t="s">
        <v>149</v>
      </c>
      <c r="D119" s="27">
        <v>8612178.6400000006</v>
      </c>
      <c r="E119" s="27">
        <v>8511655</v>
      </c>
      <c r="F119" s="24" t="s">
        <v>25</v>
      </c>
      <c r="G119" s="24" t="s">
        <v>26</v>
      </c>
      <c r="H119" s="24" t="s">
        <v>26</v>
      </c>
      <c r="I119" s="24" t="s">
        <v>26</v>
      </c>
      <c r="J119" s="24" t="s">
        <v>27</v>
      </c>
      <c r="K119" s="24" t="s">
        <v>27</v>
      </c>
      <c r="L119" s="24" t="s">
        <v>27</v>
      </c>
      <c r="M119" s="25">
        <v>100523.6400000006</v>
      </c>
      <c r="N119" s="25"/>
      <c r="O119" s="28"/>
    </row>
    <row r="120" spans="1:15" ht="31.5" x14ac:dyDescent="0.25">
      <c r="A120" s="26">
        <f t="shared" si="1"/>
        <v>113</v>
      </c>
      <c r="B120" s="30" t="s">
        <v>150</v>
      </c>
      <c r="C120" s="33" t="s">
        <v>138</v>
      </c>
      <c r="D120" s="27">
        <v>390147</v>
      </c>
      <c r="E120" s="27"/>
      <c r="F120" s="24" t="s">
        <v>25</v>
      </c>
      <c r="G120" s="24" t="s">
        <v>26</v>
      </c>
      <c r="H120" s="24" t="s">
        <v>26</v>
      </c>
      <c r="I120" s="24" t="s">
        <v>26</v>
      </c>
      <c r="J120" s="24" t="s">
        <v>27</v>
      </c>
      <c r="K120" s="24" t="s">
        <v>27</v>
      </c>
      <c r="L120" s="24" t="s">
        <v>27</v>
      </c>
      <c r="M120" s="25">
        <v>0</v>
      </c>
      <c r="N120" s="25">
        <v>390147</v>
      </c>
      <c r="O120" s="28"/>
    </row>
    <row r="121" spans="1:15" ht="15.75" x14ac:dyDescent="0.25">
      <c r="A121" s="26">
        <f t="shared" si="1"/>
        <v>114</v>
      </c>
      <c r="B121" s="21" t="s">
        <v>151</v>
      </c>
      <c r="C121" s="22">
        <v>44991</v>
      </c>
      <c r="D121" s="27">
        <v>5604264.7199999997</v>
      </c>
      <c r="E121" s="27">
        <v>5503458</v>
      </c>
      <c r="F121" s="24" t="s">
        <v>25</v>
      </c>
      <c r="G121" s="24" t="s">
        <v>26</v>
      </c>
      <c r="H121" s="24" t="s">
        <v>26</v>
      </c>
      <c r="I121" s="24" t="s">
        <v>26</v>
      </c>
      <c r="J121" s="24" t="s">
        <v>27</v>
      </c>
      <c r="K121" s="24" t="s">
        <v>27</v>
      </c>
      <c r="L121" s="24" t="s">
        <v>27</v>
      </c>
      <c r="M121" s="25">
        <v>100806.71999999974</v>
      </c>
      <c r="N121" s="25"/>
      <c r="O121" s="28"/>
    </row>
    <row r="122" spans="1:15" ht="15.75" x14ac:dyDescent="0.25">
      <c r="A122" s="26">
        <f t="shared" si="1"/>
        <v>115</v>
      </c>
      <c r="B122" s="21" t="s">
        <v>152</v>
      </c>
      <c r="C122" s="22">
        <v>44958</v>
      </c>
      <c r="D122" s="27">
        <v>2221431.1</v>
      </c>
      <c r="E122" s="27">
        <v>1835888</v>
      </c>
      <c r="F122" s="24" t="s">
        <v>25</v>
      </c>
      <c r="G122" s="24" t="s">
        <v>26</v>
      </c>
      <c r="H122" s="24" t="s">
        <v>26</v>
      </c>
      <c r="I122" s="24" t="s">
        <v>26</v>
      </c>
      <c r="J122" s="24" t="s">
        <v>27</v>
      </c>
      <c r="K122" s="24" t="s">
        <v>27</v>
      </c>
      <c r="L122" s="24" t="s">
        <v>27</v>
      </c>
      <c r="M122" s="25">
        <v>0</v>
      </c>
      <c r="N122" s="25">
        <v>385543.10000000009</v>
      </c>
      <c r="O122" s="28"/>
    </row>
    <row r="123" spans="1:15" ht="15.75" x14ac:dyDescent="0.25">
      <c r="A123" s="26">
        <f t="shared" si="1"/>
        <v>116</v>
      </c>
      <c r="B123" s="21" t="s">
        <v>153</v>
      </c>
      <c r="C123" s="22">
        <v>44992</v>
      </c>
      <c r="D123" s="27">
        <v>4632905</v>
      </c>
      <c r="E123" s="27">
        <v>4283281</v>
      </c>
      <c r="F123" s="24" t="s">
        <v>25</v>
      </c>
      <c r="G123" s="24" t="s">
        <v>26</v>
      </c>
      <c r="H123" s="24" t="s">
        <v>26</v>
      </c>
      <c r="I123" s="24" t="s">
        <v>26</v>
      </c>
      <c r="J123" s="24" t="s">
        <v>27</v>
      </c>
      <c r="K123" s="24" t="s">
        <v>27</v>
      </c>
      <c r="L123" s="24" t="s">
        <v>27</v>
      </c>
      <c r="M123" s="25">
        <v>0</v>
      </c>
      <c r="N123" s="25">
        <v>349624</v>
      </c>
      <c r="O123" s="28"/>
    </row>
    <row r="124" spans="1:15" ht="15.75" x14ac:dyDescent="0.25">
      <c r="A124" s="26">
        <f t="shared" si="1"/>
        <v>117</v>
      </c>
      <c r="B124" s="21" t="s">
        <v>154</v>
      </c>
      <c r="C124" s="22">
        <v>44998</v>
      </c>
      <c r="D124" s="27">
        <v>593351.56999999995</v>
      </c>
      <c r="E124" s="27">
        <v>593351.56999999995</v>
      </c>
      <c r="F124" s="24" t="s">
        <v>25</v>
      </c>
      <c r="G124" s="24" t="s">
        <v>26</v>
      </c>
      <c r="H124" s="24" t="s">
        <v>26</v>
      </c>
      <c r="I124" s="24" t="s">
        <v>26</v>
      </c>
      <c r="J124" s="24" t="s">
        <v>27</v>
      </c>
      <c r="K124" s="24" t="s">
        <v>27</v>
      </c>
      <c r="L124" s="24" t="s">
        <v>27</v>
      </c>
      <c r="M124" s="25">
        <v>0</v>
      </c>
      <c r="N124" s="25">
        <v>0</v>
      </c>
      <c r="O124" s="28"/>
    </row>
    <row r="125" spans="1:15" ht="31.5" x14ac:dyDescent="0.25">
      <c r="A125" s="26">
        <f t="shared" si="1"/>
        <v>118</v>
      </c>
      <c r="B125" s="21" t="s">
        <v>155</v>
      </c>
      <c r="C125" s="22">
        <v>45002</v>
      </c>
      <c r="D125" s="27">
        <v>750000</v>
      </c>
      <c r="E125" s="27"/>
      <c r="F125" s="24" t="s">
        <v>25</v>
      </c>
      <c r="G125" s="24" t="s">
        <v>26</v>
      </c>
      <c r="H125" s="24" t="s">
        <v>26</v>
      </c>
      <c r="I125" s="24" t="s">
        <v>26</v>
      </c>
      <c r="J125" s="24" t="s">
        <v>27</v>
      </c>
      <c r="K125" s="24" t="s">
        <v>27</v>
      </c>
      <c r="L125" s="24" t="s">
        <v>27</v>
      </c>
      <c r="M125" s="25">
        <v>0</v>
      </c>
      <c r="N125" s="25">
        <v>750000</v>
      </c>
      <c r="O125" s="28"/>
    </row>
    <row r="126" spans="1:15" ht="15.75" x14ac:dyDescent="0.25">
      <c r="A126" s="26">
        <f t="shared" si="1"/>
        <v>119</v>
      </c>
      <c r="B126" s="21" t="s">
        <v>156</v>
      </c>
      <c r="C126" s="22">
        <v>45002</v>
      </c>
      <c r="D126" s="27">
        <v>900000</v>
      </c>
      <c r="E126" s="27"/>
      <c r="F126" s="24" t="s">
        <v>25</v>
      </c>
      <c r="G126" s="24" t="s">
        <v>26</v>
      </c>
      <c r="H126" s="24" t="s">
        <v>26</v>
      </c>
      <c r="I126" s="24" t="s">
        <v>26</v>
      </c>
      <c r="J126" s="24" t="s">
        <v>27</v>
      </c>
      <c r="K126" s="24" t="s">
        <v>27</v>
      </c>
      <c r="L126" s="24" t="s">
        <v>27</v>
      </c>
      <c r="M126" s="25">
        <v>0</v>
      </c>
      <c r="N126" s="25">
        <v>900000</v>
      </c>
      <c r="O126" s="28"/>
    </row>
    <row r="127" spans="1:15" ht="15.75" x14ac:dyDescent="0.25">
      <c r="A127" s="26">
        <f t="shared" si="1"/>
        <v>120</v>
      </c>
      <c r="B127" s="21" t="s">
        <v>157</v>
      </c>
      <c r="C127" s="22">
        <v>45003</v>
      </c>
      <c r="D127" s="27">
        <v>5108580</v>
      </c>
      <c r="E127" s="27">
        <v>5108580</v>
      </c>
      <c r="F127" s="24" t="s">
        <v>25</v>
      </c>
      <c r="G127" s="24" t="s">
        <v>26</v>
      </c>
      <c r="H127" s="24" t="s">
        <v>26</v>
      </c>
      <c r="I127" s="24" t="s">
        <v>26</v>
      </c>
      <c r="J127" s="24" t="s">
        <v>27</v>
      </c>
      <c r="K127" s="24" t="s">
        <v>27</v>
      </c>
      <c r="L127" s="24" t="s">
        <v>27</v>
      </c>
      <c r="M127" s="25">
        <v>0</v>
      </c>
      <c r="N127" s="25">
        <v>0</v>
      </c>
      <c r="O127" s="28"/>
    </row>
    <row r="128" spans="1:15" ht="31.5" x14ac:dyDescent="0.25">
      <c r="A128" s="26">
        <f t="shared" si="1"/>
        <v>121</v>
      </c>
      <c r="B128" s="21" t="s">
        <v>158</v>
      </c>
      <c r="C128" s="22">
        <v>45002</v>
      </c>
      <c r="D128" s="27">
        <v>559008</v>
      </c>
      <c r="E128" s="27">
        <v>476942</v>
      </c>
      <c r="F128" s="24" t="s">
        <v>25</v>
      </c>
      <c r="G128" s="24" t="s">
        <v>26</v>
      </c>
      <c r="H128" s="24" t="s">
        <v>26</v>
      </c>
      <c r="I128" s="24" t="s">
        <v>26</v>
      </c>
      <c r="J128" s="24" t="s">
        <v>27</v>
      </c>
      <c r="K128" s="24" t="s">
        <v>27</v>
      </c>
      <c r="L128" s="24" t="s">
        <v>27</v>
      </c>
      <c r="M128" s="25">
        <v>82066</v>
      </c>
      <c r="N128" s="25"/>
      <c r="O128" s="28"/>
    </row>
    <row r="129" spans="1:15" ht="15.75" x14ac:dyDescent="0.25">
      <c r="A129" s="26">
        <f t="shared" si="1"/>
        <v>122</v>
      </c>
      <c r="B129" s="21" t="s">
        <v>159</v>
      </c>
      <c r="C129" s="22">
        <v>45002</v>
      </c>
      <c r="D129" s="27">
        <v>600000</v>
      </c>
      <c r="E129" s="27"/>
      <c r="F129" s="24" t="s">
        <v>25</v>
      </c>
      <c r="G129" s="24" t="s">
        <v>26</v>
      </c>
      <c r="H129" s="24" t="s">
        <v>26</v>
      </c>
      <c r="I129" s="24" t="s">
        <v>26</v>
      </c>
      <c r="J129" s="24" t="s">
        <v>27</v>
      </c>
      <c r="K129" s="24" t="s">
        <v>27</v>
      </c>
      <c r="L129" s="24" t="s">
        <v>27</v>
      </c>
      <c r="M129" s="25">
        <v>0</v>
      </c>
      <c r="N129" s="25">
        <v>600000</v>
      </c>
      <c r="O129" s="28"/>
    </row>
    <row r="130" spans="1:15" ht="15.75" x14ac:dyDescent="0.25">
      <c r="A130" s="26">
        <f t="shared" si="1"/>
        <v>123</v>
      </c>
      <c r="B130" s="21" t="s">
        <v>160</v>
      </c>
      <c r="C130" s="22">
        <v>45002</v>
      </c>
      <c r="D130" s="27">
        <v>750000</v>
      </c>
      <c r="E130" s="27"/>
      <c r="F130" s="24" t="s">
        <v>25</v>
      </c>
      <c r="G130" s="24" t="s">
        <v>26</v>
      </c>
      <c r="H130" s="24" t="s">
        <v>26</v>
      </c>
      <c r="I130" s="24" t="s">
        <v>26</v>
      </c>
      <c r="J130" s="24" t="s">
        <v>27</v>
      </c>
      <c r="K130" s="24" t="s">
        <v>27</v>
      </c>
      <c r="L130" s="24" t="s">
        <v>27</v>
      </c>
      <c r="M130" s="25">
        <v>0</v>
      </c>
      <c r="N130" s="25">
        <v>750000</v>
      </c>
      <c r="O130" s="28"/>
    </row>
    <row r="131" spans="1:15" ht="15.75" x14ac:dyDescent="0.25">
      <c r="A131" s="26">
        <f t="shared" si="1"/>
        <v>124</v>
      </c>
      <c r="B131" s="21" t="s">
        <v>161</v>
      </c>
      <c r="C131" s="22">
        <v>45012</v>
      </c>
      <c r="D131" s="27">
        <v>1025367</v>
      </c>
      <c r="E131" s="27"/>
      <c r="F131" s="24" t="s">
        <v>25</v>
      </c>
      <c r="G131" s="24" t="s">
        <v>26</v>
      </c>
      <c r="H131" s="24" t="s">
        <v>26</v>
      </c>
      <c r="I131" s="24" t="s">
        <v>26</v>
      </c>
      <c r="J131" s="24" t="s">
        <v>27</v>
      </c>
      <c r="K131" s="24" t="s">
        <v>27</v>
      </c>
      <c r="L131" s="24" t="s">
        <v>27</v>
      </c>
      <c r="M131" s="25">
        <v>0</v>
      </c>
      <c r="N131" s="25">
        <v>1025367</v>
      </c>
      <c r="O131" s="28"/>
    </row>
    <row r="132" spans="1:15" ht="31.5" x14ac:dyDescent="0.25">
      <c r="A132" s="26">
        <f t="shared" si="1"/>
        <v>125</v>
      </c>
      <c r="B132" s="21" t="s">
        <v>162</v>
      </c>
      <c r="C132" s="22">
        <v>45008</v>
      </c>
      <c r="D132" s="27">
        <v>1010060</v>
      </c>
      <c r="E132" s="27"/>
      <c r="F132" s="24" t="s">
        <v>25</v>
      </c>
      <c r="G132" s="24" t="s">
        <v>26</v>
      </c>
      <c r="H132" s="24" t="s">
        <v>26</v>
      </c>
      <c r="I132" s="24" t="s">
        <v>26</v>
      </c>
      <c r="J132" s="24" t="s">
        <v>27</v>
      </c>
      <c r="K132" s="24" t="s">
        <v>27</v>
      </c>
      <c r="L132" s="24" t="s">
        <v>27</v>
      </c>
      <c r="M132" s="25">
        <v>0</v>
      </c>
      <c r="N132" s="25">
        <v>1010060</v>
      </c>
      <c r="O132" s="28"/>
    </row>
    <row r="133" spans="1:15" ht="15.75" x14ac:dyDescent="0.25">
      <c r="A133" s="26">
        <f t="shared" si="1"/>
        <v>126</v>
      </c>
      <c r="B133" s="21" t="s">
        <v>163</v>
      </c>
      <c r="C133" s="22">
        <v>44958</v>
      </c>
      <c r="D133" s="27">
        <v>1835898</v>
      </c>
      <c r="E133" s="27">
        <v>1555845</v>
      </c>
      <c r="F133" s="24" t="s">
        <v>25</v>
      </c>
      <c r="G133" s="24" t="s">
        <v>26</v>
      </c>
      <c r="H133" s="24" t="s">
        <v>26</v>
      </c>
      <c r="I133" s="24" t="s">
        <v>26</v>
      </c>
      <c r="J133" s="24" t="s">
        <v>27</v>
      </c>
      <c r="K133" s="24" t="s">
        <v>27</v>
      </c>
      <c r="L133" s="24" t="s">
        <v>27</v>
      </c>
      <c r="M133" s="25">
        <v>0</v>
      </c>
      <c r="N133" s="25">
        <v>280053</v>
      </c>
      <c r="O133" s="28"/>
    </row>
    <row r="134" spans="1:15" ht="15.75" x14ac:dyDescent="0.25">
      <c r="A134" s="26">
        <f t="shared" si="1"/>
        <v>127</v>
      </c>
      <c r="B134" s="21" t="s">
        <v>164</v>
      </c>
      <c r="C134" s="22">
        <v>45008</v>
      </c>
      <c r="D134" s="27">
        <v>868949</v>
      </c>
      <c r="E134" s="27"/>
      <c r="F134" s="24" t="s">
        <v>25</v>
      </c>
      <c r="G134" s="24" t="s">
        <v>26</v>
      </c>
      <c r="H134" s="24" t="s">
        <v>26</v>
      </c>
      <c r="I134" s="24" t="s">
        <v>26</v>
      </c>
      <c r="J134" s="24" t="s">
        <v>27</v>
      </c>
      <c r="K134" s="24" t="s">
        <v>27</v>
      </c>
      <c r="L134" s="24" t="s">
        <v>27</v>
      </c>
      <c r="M134" s="25">
        <v>0</v>
      </c>
      <c r="N134" s="25">
        <v>868949</v>
      </c>
      <c r="O134" s="28"/>
    </row>
    <row r="135" spans="1:15" ht="31.5" x14ac:dyDescent="0.25">
      <c r="A135" s="26">
        <f t="shared" si="1"/>
        <v>128</v>
      </c>
      <c r="B135" s="21" t="s">
        <v>165</v>
      </c>
      <c r="C135" s="22">
        <v>45011</v>
      </c>
      <c r="D135" s="27">
        <v>520822</v>
      </c>
      <c r="E135" s="27"/>
      <c r="F135" s="24" t="s">
        <v>25</v>
      </c>
      <c r="G135" s="24" t="s">
        <v>26</v>
      </c>
      <c r="H135" s="24" t="s">
        <v>26</v>
      </c>
      <c r="I135" s="24" t="s">
        <v>26</v>
      </c>
      <c r="J135" s="24" t="s">
        <v>27</v>
      </c>
      <c r="K135" s="24" t="s">
        <v>27</v>
      </c>
      <c r="L135" s="24" t="s">
        <v>27</v>
      </c>
      <c r="M135" s="25">
        <v>0</v>
      </c>
      <c r="N135" s="25">
        <v>520822</v>
      </c>
      <c r="O135" s="28"/>
    </row>
    <row r="136" spans="1:15" ht="15.75" x14ac:dyDescent="0.25">
      <c r="A136" s="26">
        <f t="shared" si="1"/>
        <v>129</v>
      </c>
      <c r="B136" s="21" t="s">
        <v>166</v>
      </c>
      <c r="C136" s="22">
        <v>44946</v>
      </c>
      <c r="D136" s="27">
        <v>1281749</v>
      </c>
      <c r="E136" s="27"/>
      <c r="F136" s="24" t="s">
        <v>25</v>
      </c>
      <c r="G136" s="24" t="s">
        <v>26</v>
      </c>
      <c r="H136" s="24" t="s">
        <v>26</v>
      </c>
      <c r="I136" s="24" t="s">
        <v>26</v>
      </c>
      <c r="J136" s="24" t="s">
        <v>27</v>
      </c>
      <c r="K136" s="24" t="s">
        <v>27</v>
      </c>
      <c r="L136" s="24" t="s">
        <v>27</v>
      </c>
      <c r="M136" s="25">
        <v>0</v>
      </c>
      <c r="N136" s="25">
        <v>1281749</v>
      </c>
      <c r="O136" s="28"/>
    </row>
    <row r="137" spans="1:15" ht="31.5" x14ac:dyDescent="0.25">
      <c r="A137" s="26">
        <f t="shared" si="1"/>
        <v>130</v>
      </c>
      <c r="B137" s="21" t="s">
        <v>167</v>
      </c>
      <c r="C137" s="22">
        <v>45009</v>
      </c>
      <c r="D137" s="27">
        <v>866691</v>
      </c>
      <c r="E137" s="27"/>
      <c r="F137" s="24" t="s">
        <v>25</v>
      </c>
      <c r="G137" s="24" t="s">
        <v>26</v>
      </c>
      <c r="H137" s="24" t="s">
        <v>26</v>
      </c>
      <c r="I137" s="24" t="s">
        <v>26</v>
      </c>
      <c r="J137" s="24" t="s">
        <v>27</v>
      </c>
      <c r="K137" s="24" t="s">
        <v>27</v>
      </c>
      <c r="L137" s="24" t="s">
        <v>27</v>
      </c>
      <c r="M137" s="25">
        <v>0</v>
      </c>
      <c r="N137" s="25">
        <v>866691</v>
      </c>
      <c r="O137" s="28"/>
    </row>
    <row r="138" spans="1:15" ht="15.75" x14ac:dyDescent="0.25">
      <c r="A138" s="26">
        <f t="shared" ref="A138:A152" si="2">+A137+1</f>
        <v>131</v>
      </c>
      <c r="B138" s="21" t="s">
        <v>168</v>
      </c>
      <c r="C138" s="22">
        <v>45007</v>
      </c>
      <c r="D138" s="27">
        <v>4372234.5999999996</v>
      </c>
      <c r="E138" s="27"/>
      <c r="F138" s="24" t="s">
        <v>25</v>
      </c>
      <c r="G138" s="24" t="s">
        <v>26</v>
      </c>
      <c r="H138" s="24" t="s">
        <v>26</v>
      </c>
      <c r="I138" s="24" t="s">
        <v>26</v>
      </c>
      <c r="J138" s="24" t="s">
        <v>27</v>
      </c>
      <c r="K138" s="24" t="s">
        <v>27</v>
      </c>
      <c r="L138" s="24" t="s">
        <v>27</v>
      </c>
      <c r="M138" s="25">
        <v>0</v>
      </c>
      <c r="N138" s="25">
        <v>4372234.5999999996</v>
      </c>
      <c r="O138" s="28"/>
    </row>
    <row r="139" spans="1:15" ht="31.5" x14ac:dyDescent="0.25">
      <c r="A139" s="26">
        <f t="shared" si="2"/>
        <v>132</v>
      </c>
      <c r="B139" s="30" t="s">
        <v>169</v>
      </c>
      <c r="C139" s="33"/>
      <c r="D139" s="27">
        <v>40118287</v>
      </c>
      <c r="E139" s="27"/>
      <c r="F139" s="24" t="s">
        <v>25</v>
      </c>
      <c r="G139" s="24" t="s">
        <v>26</v>
      </c>
      <c r="H139" s="24" t="s">
        <v>26</v>
      </c>
      <c r="I139" s="24" t="s">
        <v>26</v>
      </c>
      <c r="J139" s="24" t="s">
        <v>27</v>
      </c>
      <c r="K139" s="24" t="s">
        <v>27</v>
      </c>
      <c r="L139" s="24" t="s">
        <v>27</v>
      </c>
      <c r="M139" s="25">
        <v>0</v>
      </c>
      <c r="N139" s="25">
        <v>40118287</v>
      </c>
      <c r="O139" s="28"/>
    </row>
    <row r="140" spans="1:15" ht="15.75" x14ac:dyDescent="0.25">
      <c r="A140" s="26">
        <f t="shared" si="2"/>
        <v>133</v>
      </c>
      <c r="B140" s="30" t="s">
        <v>170</v>
      </c>
      <c r="C140" s="33"/>
      <c r="D140" s="27">
        <v>6130989</v>
      </c>
      <c r="E140" s="27">
        <v>6130989</v>
      </c>
      <c r="F140" s="24" t="s">
        <v>25</v>
      </c>
      <c r="G140" s="24" t="s">
        <v>26</v>
      </c>
      <c r="H140" s="24" t="s">
        <v>26</v>
      </c>
      <c r="I140" s="24" t="s">
        <v>26</v>
      </c>
      <c r="J140" s="24" t="s">
        <v>27</v>
      </c>
      <c r="K140" s="24" t="s">
        <v>27</v>
      </c>
      <c r="L140" s="24" t="s">
        <v>27</v>
      </c>
      <c r="M140" s="25">
        <v>0</v>
      </c>
      <c r="N140" s="25">
        <v>0</v>
      </c>
      <c r="O140" s="28"/>
    </row>
    <row r="141" spans="1:15" ht="15.75" x14ac:dyDescent="0.25">
      <c r="A141" s="26">
        <f t="shared" si="2"/>
        <v>134</v>
      </c>
      <c r="B141" s="30" t="s">
        <v>171</v>
      </c>
      <c r="C141" s="33"/>
      <c r="D141" s="27">
        <v>62802703</v>
      </c>
      <c r="E141" s="27">
        <v>62219180.920000002</v>
      </c>
      <c r="F141" s="24" t="s">
        <v>25</v>
      </c>
      <c r="G141" s="24" t="s">
        <v>26</v>
      </c>
      <c r="H141" s="24" t="s">
        <v>26</v>
      </c>
      <c r="I141" s="24" t="s">
        <v>26</v>
      </c>
      <c r="J141" s="24" t="s">
        <v>27</v>
      </c>
      <c r="K141" s="24" t="s">
        <v>27</v>
      </c>
      <c r="L141" s="24" t="s">
        <v>27</v>
      </c>
      <c r="M141" s="25">
        <v>0</v>
      </c>
      <c r="N141" s="25">
        <v>583522.07999999821</v>
      </c>
      <c r="O141" s="28"/>
    </row>
    <row r="142" spans="1:15" ht="15.75" x14ac:dyDescent="0.25">
      <c r="A142" s="26">
        <f t="shared" si="2"/>
        <v>135</v>
      </c>
      <c r="B142" s="30" t="s">
        <v>172</v>
      </c>
      <c r="C142" s="33"/>
      <c r="D142" s="27">
        <v>1429176.42</v>
      </c>
      <c r="E142" s="27">
        <v>1429176.42</v>
      </c>
      <c r="F142" s="24" t="s">
        <v>25</v>
      </c>
      <c r="G142" s="24" t="s">
        <v>26</v>
      </c>
      <c r="H142" s="24" t="s">
        <v>26</v>
      </c>
      <c r="I142" s="24" t="s">
        <v>26</v>
      </c>
      <c r="J142" s="24" t="s">
        <v>27</v>
      </c>
      <c r="K142" s="24" t="s">
        <v>27</v>
      </c>
      <c r="L142" s="24" t="s">
        <v>27</v>
      </c>
      <c r="M142" s="25">
        <v>0</v>
      </c>
      <c r="N142" s="25">
        <v>0</v>
      </c>
      <c r="O142" s="28"/>
    </row>
    <row r="143" spans="1:15" ht="31.5" x14ac:dyDescent="0.25">
      <c r="A143" s="26">
        <f t="shared" si="2"/>
        <v>136</v>
      </c>
      <c r="B143" s="30" t="s">
        <v>173</v>
      </c>
      <c r="C143" s="33"/>
      <c r="D143" s="27">
        <v>4581091</v>
      </c>
      <c r="E143" s="27">
        <v>4581091</v>
      </c>
      <c r="F143" s="24" t="s">
        <v>25</v>
      </c>
      <c r="G143" s="24" t="s">
        <v>26</v>
      </c>
      <c r="H143" s="24" t="s">
        <v>26</v>
      </c>
      <c r="I143" s="24" t="s">
        <v>26</v>
      </c>
      <c r="J143" s="24" t="s">
        <v>27</v>
      </c>
      <c r="K143" s="24" t="s">
        <v>27</v>
      </c>
      <c r="L143" s="24" t="s">
        <v>27</v>
      </c>
      <c r="M143" s="25">
        <v>0</v>
      </c>
      <c r="N143" s="25">
        <v>0</v>
      </c>
      <c r="O143" s="28"/>
    </row>
    <row r="144" spans="1:15" ht="31.5" x14ac:dyDescent="0.25">
      <c r="A144" s="26">
        <f t="shared" si="2"/>
        <v>137</v>
      </c>
      <c r="B144" s="30" t="s">
        <v>174</v>
      </c>
      <c r="C144" s="33"/>
      <c r="D144" s="27">
        <v>38563732</v>
      </c>
      <c r="E144" s="27">
        <v>0</v>
      </c>
      <c r="F144" s="24" t="s">
        <v>25</v>
      </c>
      <c r="G144" s="24" t="s">
        <v>26</v>
      </c>
      <c r="H144" s="24" t="s">
        <v>26</v>
      </c>
      <c r="I144" s="24" t="s">
        <v>26</v>
      </c>
      <c r="J144" s="24" t="s">
        <v>27</v>
      </c>
      <c r="K144" s="24" t="s">
        <v>27</v>
      </c>
      <c r="L144" s="24" t="s">
        <v>27</v>
      </c>
      <c r="M144" s="25">
        <v>0</v>
      </c>
      <c r="N144" s="25">
        <v>38563732</v>
      </c>
      <c r="O144" s="28"/>
    </row>
    <row r="145" spans="1:15" ht="31.5" x14ac:dyDescent="0.25">
      <c r="A145" s="26">
        <f t="shared" si="2"/>
        <v>138</v>
      </c>
      <c r="B145" s="30" t="s">
        <v>175</v>
      </c>
      <c r="C145" s="33"/>
      <c r="D145" s="27">
        <v>9784151.7100000009</v>
      </c>
      <c r="E145" s="27">
        <v>9784151.7100000009</v>
      </c>
      <c r="F145" s="24" t="s">
        <v>25</v>
      </c>
      <c r="G145" s="24" t="s">
        <v>26</v>
      </c>
      <c r="H145" s="24" t="s">
        <v>26</v>
      </c>
      <c r="I145" s="24" t="s">
        <v>26</v>
      </c>
      <c r="J145" s="24" t="s">
        <v>27</v>
      </c>
      <c r="K145" s="24" t="s">
        <v>27</v>
      </c>
      <c r="L145" s="24" t="s">
        <v>27</v>
      </c>
      <c r="M145" s="25">
        <v>0</v>
      </c>
      <c r="N145" s="25">
        <v>0</v>
      </c>
      <c r="O145" s="28"/>
    </row>
    <row r="146" spans="1:15" ht="15.75" x14ac:dyDescent="0.25">
      <c r="A146" s="26">
        <f t="shared" si="2"/>
        <v>139</v>
      </c>
      <c r="B146" s="30" t="s">
        <v>176</v>
      </c>
      <c r="C146" s="33"/>
      <c r="D146" s="27">
        <v>724777</v>
      </c>
      <c r="E146" s="27">
        <v>710282.23999999999</v>
      </c>
      <c r="F146" s="24" t="s">
        <v>25</v>
      </c>
      <c r="G146" s="24" t="s">
        <v>26</v>
      </c>
      <c r="H146" s="24" t="s">
        <v>26</v>
      </c>
      <c r="I146" s="24" t="s">
        <v>26</v>
      </c>
      <c r="J146" s="24" t="s">
        <v>27</v>
      </c>
      <c r="K146" s="24" t="s">
        <v>27</v>
      </c>
      <c r="L146" s="24" t="s">
        <v>27</v>
      </c>
      <c r="M146" s="25">
        <v>14494.760000000009</v>
      </c>
      <c r="N146" s="25"/>
      <c r="O146" s="28"/>
    </row>
    <row r="147" spans="1:15" ht="31.5" x14ac:dyDescent="0.25">
      <c r="A147" s="26">
        <f t="shared" si="2"/>
        <v>140</v>
      </c>
      <c r="B147" s="30" t="s">
        <v>177</v>
      </c>
      <c r="C147" s="33"/>
      <c r="D147" s="27">
        <v>112549.92</v>
      </c>
      <c r="E147" s="27">
        <v>102409.44</v>
      </c>
      <c r="F147" s="24" t="s">
        <v>25</v>
      </c>
      <c r="G147" s="24" t="s">
        <v>26</v>
      </c>
      <c r="H147" s="24" t="s">
        <v>26</v>
      </c>
      <c r="I147" s="24" t="s">
        <v>26</v>
      </c>
      <c r="J147" s="24" t="s">
        <v>27</v>
      </c>
      <c r="K147" s="24" t="s">
        <v>27</v>
      </c>
      <c r="L147" s="24" t="s">
        <v>27</v>
      </c>
      <c r="M147" s="25">
        <v>10140.479999999996</v>
      </c>
      <c r="N147" s="25"/>
      <c r="O147" s="28"/>
    </row>
    <row r="148" spans="1:15" ht="31.5" x14ac:dyDescent="0.25">
      <c r="A148" s="26">
        <f t="shared" si="2"/>
        <v>141</v>
      </c>
      <c r="B148" s="30" t="s">
        <v>178</v>
      </c>
      <c r="C148" s="33"/>
      <c r="D148" s="27">
        <v>2963581</v>
      </c>
      <c r="E148" s="27">
        <v>1073728</v>
      </c>
      <c r="F148" s="24" t="s">
        <v>25</v>
      </c>
      <c r="G148" s="24" t="s">
        <v>26</v>
      </c>
      <c r="H148" s="24" t="s">
        <v>26</v>
      </c>
      <c r="I148" s="24" t="s">
        <v>26</v>
      </c>
      <c r="J148" s="24" t="s">
        <v>27</v>
      </c>
      <c r="K148" s="24" t="s">
        <v>27</v>
      </c>
      <c r="L148" s="24" t="s">
        <v>27</v>
      </c>
      <c r="M148" s="25">
        <v>0</v>
      </c>
      <c r="N148" s="25">
        <v>1889853</v>
      </c>
      <c r="O148" s="28"/>
    </row>
    <row r="149" spans="1:15" ht="31.5" x14ac:dyDescent="0.25">
      <c r="A149" s="26">
        <f t="shared" si="2"/>
        <v>142</v>
      </c>
      <c r="B149" s="30" t="s">
        <v>179</v>
      </c>
      <c r="C149" s="33"/>
      <c r="D149" s="27">
        <v>2125823</v>
      </c>
      <c r="E149" s="27">
        <v>2019733</v>
      </c>
      <c r="F149" s="24" t="s">
        <v>25</v>
      </c>
      <c r="G149" s="24" t="s">
        <v>26</v>
      </c>
      <c r="H149" s="24" t="s">
        <v>26</v>
      </c>
      <c r="I149" s="24" t="s">
        <v>26</v>
      </c>
      <c r="J149" s="24" t="s">
        <v>27</v>
      </c>
      <c r="K149" s="24" t="s">
        <v>27</v>
      </c>
      <c r="L149" s="24" t="s">
        <v>27</v>
      </c>
      <c r="M149" s="25">
        <v>106090</v>
      </c>
      <c r="N149" s="25"/>
      <c r="O149" s="28"/>
    </row>
    <row r="150" spans="1:15" ht="15.75" x14ac:dyDescent="0.25">
      <c r="A150" s="26">
        <f t="shared" si="2"/>
        <v>143</v>
      </c>
      <c r="B150" s="30" t="s">
        <v>180</v>
      </c>
      <c r="C150" s="33"/>
      <c r="D150" s="27">
        <v>5837091</v>
      </c>
      <c r="E150" s="27">
        <v>3055608</v>
      </c>
      <c r="F150" s="24" t="s">
        <v>25</v>
      </c>
      <c r="G150" s="24" t="s">
        <v>26</v>
      </c>
      <c r="H150" s="24" t="s">
        <v>26</v>
      </c>
      <c r="I150" s="24" t="s">
        <v>26</v>
      </c>
      <c r="J150" s="24" t="s">
        <v>27</v>
      </c>
      <c r="K150" s="24" t="s">
        <v>27</v>
      </c>
      <c r="L150" s="24" t="s">
        <v>27</v>
      </c>
      <c r="M150" s="25">
        <v>0</v>
      </c>
      <c r="N150" s="25">
        <v>2781483</v>
      </c>
      <c r="O150" s="28"/>
    </row>
    <row r="151" spans="1:15" ht="31.5" x14ac:dyDescent="0.25">
      <c r="A151" s="26">
        <f t="shared" si="2"/>
        <v>144</v>
      </c>
      <c r="B151" s="30" t="s">
        <v>181</v>
      </c>
      <c r="C151" s="33"/>
      <c r="D151" s="27">
        <v>627942</v>
      </c>
      <c r="E151" s="27">
        <v>511338</v>
      </c>
      <c r="F151" s="24" t="s">
        <v>25</v>
      </c>
      <c r="G151" s="24" t="s">
        <v>26</v>
      </c>
      <c r="H151" s="24" t="s">
        <v>26</v>
      </c>
      <c r="I151" s="24" t="s">
        <v>26</v>
      </c>
      <c r="J151" s="24" t="s">
        <v>27</v>
      </c>
      <c r="K151" s="24" t="s">
        <v>27</v>
      </c>
      <c r="L151" s="24" t="s">
        <v>27</v>
      </c>
      <c r="M151" s="25">
        <v>116604</v>
      </c>
      <c r="N151" s="25"/>
      <c r="O151" s="28"/>
    </row>
    <row r="152" spans="1:15" ht="31.5" x14ac:dyDescent="0.25">
      <c r="A152" s="26">
        <f t="shared" si="2"/>
        <v>145</v>
      </c>
      <c r="B152" s="30" t="s">
        <v>182</v>
      </c>
      <c r="C152" s="33"/>
      <c r="D152" s="27">
        <v>2548510</v>
      </c>
      <c r="E152" s="27">
        <v>2344060</v>
      </c>
      <c r="F152" s="24" t="s">
        <v>25</v>
      </c>
      <c r="G152" s="24" t="s">
        <v>26</v>
      </c>
      <c r="H152" s="24" t="s">
        <v>26</v>
      </c>
      <c r="I152" s="24" t="s">
        <v>26</v>
      </c>
      <c r="J152" s="24" t="s">
        <v>27</v>
      </c>
      <c r="K152" s="24" t="s">
        <v>27</v>
      </c>
      <c r="L152" s="24" t="s">
        <v>27</v>
      </c>
      <c r="M152" s="25">
        <v>0</v>
      </c>
      <c r="N152" s="25">
        <v>204450</v>
      </c>
      <c r="O152" s="28"/>
    </row>
    <row r="153" spans="1:15" x14ac:dyDescent="0.25">
      <c r="B153" s="36" t="s">
        <v>183</v>
      </c>
      <c r="D153" s="37">
        <f>SUM(D8:D152)</f>
        <v>1320487938.1099999</v>
      </c>
      <c r="E153" s="37">
        <f>SUM(E8:E152)</f>
        <v>749928641.48000014</v>
      </c>
      <c r="M153" s="37">
        <f>SUM(M8:M152)</f>
        <v>1852822.7199999953</v>
      </c>
      <c r="N153" s="37">
        <f>SUM(N8:N152)</f>
        <v>568706474.58000016</v>
      </c>
    </row>
  </sheetData>
  <autoFilter ref="A7:O153"/>
  <mergeCells count="18">
    <mergeCell ref="O6:O7"/>
    <mergeCell ref="A4:O4"/>
    <mergeCell ref="A5:N5"/>
    <mergeCell ref="A6:A7"/>
    <mergeCell ref="B6:B7"/>
    <mergeCell ref="C6:D6"/>
    <mergeCell ref="E6:J6"/>
    <mergeCell ref="K6:K7"/>
    <mergeCell ref="L6:L7"/>
    <mergeCell ref="M6:M7"/>
    <mergeCell ref="N6:N7"/>
    <mergeCell ref="A1:O1"/>
    <mergeCell ref="A2:B2"/>
    <mergeCell ref="C2:F2"/>
    <mergeCell ref="G2:I2"/>
    <mergeCell ref="J2:K2"/>
    <mergeCell ref="L2:M2"/>
    <mergeCell ref="N2:O2"/>
  </mergeCells>
  <pageMargins left="0.19685039370078741" right="0.19685039370078741" top="0.74803149606299213" bottom="0.23622047244094491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Annexure–8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Jyoti Dubey</dc:creator>
  <cp:lastModifiedBy>Jyoti Dubey</cp:lastModifiedBy>
  <dcterms:created xsi:type="dcterms:W3CDTF">2023-04-14T07:00:23Z</dcterms:created>
  <dcterms:modified xsi:type="dcterms:W3CDTF">2023-04-14T07:00:33Z</dcterms:modified>
</cp:coreProperties>
</file>